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Sheet1" sheetId="1" r:id="rId1"/>
    <sheet name="Sheet1 (2)" sheetId="4" r:id="rId2"/>
  </sheets>
  <calcPr calcId="144525"/>
</workbook>
</file>

<file path=xl/sharedStrings.xml><?xml version="1.0" encoding="utf-8"?>
<sst xmlns="http://schemas.openxmlformats.org/spreadsheetml/2006/main" count="302" uniqueCount="267">
  <si>
    <t>河北地质大学
2023届本科毕业生信息一览表</t>
  </si>
  <si>
    <t>学院</t>
  </si>
  <si>
    <t>系</t>
  </si>
  <si>
    <t>专业</t>
  </si>
  <si>
    <t>男</t>
  </si>
  <si>
    <t>女</t>
  </si>
  <si>
    <t>合计</t>
  </si>
  <si>
    <t>地球科学学院
 宋时雨
18611303747</t>
  </si>
  <si>
    <t>地质系</t>
  </si>
  <si>
    <t>地质学</t>
  </si>
  <si>
    <t>古生物学</t>
  </si>
  <si>
    <t>地球物理系</t>
  </si>
  <si>
    <t>勘查技术与工程（地球物理勘探方向）</t>
  </si>
  <si>
    <t>地球物理学</t>
  </si>
  <si>
    <t>资源工程系</t>
  </si>
  <si>
    <t>海洋资源与环境</t>
  </si>
  <si>
    <t>地质工程（综合找矿方向）</t>
  </si>
  <si>
    <t>资源勘查工程</t>
  </si>
  <si>
    <t>小计</t>
  </si>
  <si>
    <t>水资源与环境学院
付志静 
17333989157</t>
  </si>
  <si>
    <t>水资源系</t>
  </si>
  <si>
    <t>地下水科学与工程</t>
  </si>
  <si>
    <t>水文与水资源工程</t>
  </si>
  <si>
    <t>环境系</t>
  </si>
  <si>
    <t>环境工程</t>
  </si>
  <si>
    <t xml:space="preserve">城市地质与工程学院
郭伟红 
 13043113611
 </t>
  </si>
  <si>
    <t>地质工程（工程地质方向）</t>
  </si>
  <si>
    <t>工程技术系</t>
  </si>
  <si>
    <t>勘查技术与工程（水工环勘查方向）</t>
  </si>
  <si>
    <t>城市地下空间工程</t>
  </si>
  <si>
    <t>土木工程</t>
  </si>
  <si>
    <t>工程管理系</t>
  </si>
  <si>
    <t>工程管理</t>
  </si>
  <si>
    <t>工程造价</t>
  </si>
  <si>
    <t>土地科学与空间规划学院
 李明云
13383318852
李  光
18931120668</t>
  </si>
  <si>
    <t>土地科学系</t>
  </si>
  <si>
    <t>土地资源管理</t>
  </si>
  <si>
    <t>土地整治工程</t>
  </si>
  <si>
    <t>城乡规划</t>
  </si>
  <si>
    <t>空间信息技术系</t>
  </si>
  <si>
    <t>地理信息科学</t>
  </si>
  <si>
    <t>测绘工程</t>
  </si>
  <si>
    <t>遥感科学与技术</t>
  </si>
  <si>
    <t>宝石与材料学院
付立新
18833112288</t>
  </si>
  <si>
    <t>珠宝系</t>
  </si>
  <si>
    <t>产品设计（珠宝玉石首饰设计方向）</t>
  </si>
  <si>
    <t>宝石及材料工艺学</t>
  </si>
  <si>
    <t>材料系</t>
  </si>
  <si>
    <t>材料科学与工程</t>
  </si>
  <si>
    <t>矿物加工工程</t>
  </si>
  <si>
    <t>法政学院
张  璇
13363887572</t>
  </si>
  <si>
    <t>法学系</t>
  </si>
  <si>
    <t>法学</t>
  </si>
  <si>
    <t>公共管理系</t>
  </si>
  <si>
    <t>劳动与社会保障</t>
  </si>
  <si>
    <t>行政管理</t>
  </si>
  <si>
    <t>数理教学部
李  伟
15931135718</t>
  </si>
  <si>
    <t>数学系</t>
  </si>
  <si>
    <t>数学与应用数学</t>
  </si>
  <si>
    <t>信息与计算科学</t>
  </si>
  <si>
    <t>应用统计学</t>
  </si>
  <si>
    <t>管理学院</t>
  </si>
  <si>
    <t>财会系—魏  静 
 18833112268</t>
  </si>
  <si>
    <t>会计学</t>
  </si>
  <si>
    <t>财务管理</t>
  </si>
  <si>
    <t>审计学</t>
  </si>
  <si>
    <t>工商管理系—房思思 
18633862656</t>
  </si>
  <si>
    <t>工商管理</t>
  </si>
  <si>
    <t>市场营销</t>
  </si>
  <si>
    <t>人力资源管理</t>
  </si>
  <si>
    <t>工商管理系—苗  苗 
18633087520</t>
  </si>
  <si>
    <t>旅游管理</t>
  </si>
  <si>
    <t>物流管理</t>
  </si>
  <si>
    <t>采购管理</t>
  </si>
  <si>
    <t>电商系—赵素彦 
15900341536</t>
  </si>
  <si>
    <t>电子商务</t>
  </si>
  <si>
    <t>信息管理与信息系统</t>
  </si>
  <si>
    <t xml:space="preserve">信息工程学院
</t>
  </si>
  <si>
    <t>电子信息系
人工智能系
朱占龙 
15833961093</t>
  </si>
  <si>
    <t>电子信息工程</t>
  </si>
  <si>
    <t>通信工程</t>
  </si>
  <si>
    <t>光电信息科学与工程</t>
  </si>
  <si>
    <t>数据科学与大数据技术</t>
  </si>
  <si>
    <t>计算机系
 潘媛媛
15130613388</t>
  </si>
  <si>
    <t>计算机科学与技术</t>
  </si>
  <si>
    <t>信息安全</t>
  </si>
  <si>
    <t>软件工程</t>
  </si>
  <si>
    <t>经济学院</t>
  </si>
  <si>
    <t>经贸系
金融系
曹丽娜
15373099903</t>
  </si>
  <si>
    <t>经济学</t>
  </si>
  <si>
    <t>国际经济与贸易</t>
  </si>
  <si>
    <t>经济统计学</t>
  </si>
  <si>
    <t>金融学</t>
  </si>
  <si>
    <t>田  杰 
15128168811</t>
  </si>
  <si>
    <t>金融学（中外合作办学）</t>
  </si>
  <si>
    <t>艺术学院</t>
  </si>
  <si>
    <t>艺术设计系
吕佳萌
19931169625</t>
  </si>
  <si>
    <t>广告学</t>
  </si>
  <si>
    <t>环境设计（中外合作办学）</t>
  </si>
  <si>
    <t>环境设计</t>
  </si>
  <si>
    <t>产品设计（家居产品方向）</t>
  </si>
  <si>
    <t>视觉传达设计</t>
  </si>
  <si>
    <t>传媒系
孙怀章 
 17367902581</t>
  </si>
  <si>
    <t>影视摄影与制作</t>
  </si>
  <si>
    <t>广播电视编导</t>
  </si>
  <si>
    <t>播音与主持艺术</t>
  </si>
  <si>
    <t>语言文化学院
李  哲 
13733281375</t>
  </si>
  <si>
    <t>外语系</t>
  </si>
  <si>
    <t>英语</t>
  </si>
  <si>
    <t>法语</t>
  </si>
  <si>
    <t>汉语系</t>
  </si>
  <si>
    <t>汉语国际教育</t>
  </si>
  <si>
    <t>本科合计</t>
  </si>
  <si>
    <t>就业中心  刘老师：18132418913，就业公众号“冀地大微就业”</t>
  </si>
  <si>
    <r>
      <rPr>
        <sz val="48"/>
        <rFont val="宋体"/>
        <charset val="134"/>
        <scheme val="minor"/>
      </rPr>
      <t xml:space="preserve">      </t>
    </r>
    <r>
      <rPr>
        <b/>
        <sz val="48"/>
        <rFont val="宋体"/>
        <charset val="134"/>
        <scheme val="minor"/>
      </rPr>
      <t xml:space="preserve">  河北地质大学
        2023届研究生毕业生信息一览表</t>
    </r>
  </si>
  <si>
    <t>研究方向</t>
  </si>
  <si>
    <t>人数</t>
  </si>
  <si>
    <t>辅导员及联系方式</t>
  </si>
  <si>
    <t>地球科学学院</t>
  </si>
  <si>
    <t>矿物学
岩石学
矿床学</t>
  </si>
  <si>
    <t>01岩浆作用与成矿效应</t>
  </si>
  <si>
    <t>于延秋
13643380537</t>
  </si>
  <si>
    <t>02矿床学与矿床地球化学</t>
  </si>
  <si>
    <t>03层序地层学与能源盆地分析</t>
  </si>
  <si>
    <t>04成因矿物学</t>
  </si>
  <si>
    <r>
      <rPr>
        <sz val="22"/>
        <color theme="1"/>
        <rFont val="宋体"/>
        <charset val="134"/>
        <scheme val="minor"/>
      </rPr>
      <t>0</t>
    </r>
    <r>
      <rPr>
        <sz val="22"/>
        <color theme="1"/>
        <rFont val="宋体"/>
        <charset val="134"/>
        <scheme val="minor"/>
      </rPr>
      <t>5</t>
    </r>
    <r>
      <rPr>
        <sz val="22"/>
        <color theme="1"/>
        <rFont val="宋体"/>
        <charset val="134"/>
        <scheme val="minor"/>
      </rPr>
      <t>宝石学</t>
    </r>
  </si>
  <si>
    <t>地球化学</t>
  </si>
  <si>
    <t>01实验与计算地球化学</t>
  </si>
  <si>
    <t>02岩石地球化学与地球化学动力学</t>
  </si>
  <si>
    <t>03环境和应用地球化学</t>
  </si>
  <si>
    <t>古生物学与地层学</t>
  </si>
  <si>
    <t>01地层学</t>
  </si>
  <si>
    <t>02古生物</t>
  </si>
  <si>
    <t>03沉积地质学</t>
  </si>
  <si>
    <t>04同位素年代学</t>
  </si>
  <si>
    <t>构造地质学</t>
  </si>
  <si>
    <t>01幔枝构造及其成矿控矿</t>
  </si>
  <si>
    <t>02区域构造与构造动力学</t>
  </si>
  <si>
    <t>03石油构造与构造分析</t>
  </si>
  <si>
    <t>04洋-陆过渡带构造变形与演化</t>
  </si>
  <si>
    <t>第四纪地质学</t>
  </si>
  <si>
    <r>
      <rPr>
        <sz val="22"/>
        <rFont val="宋体"/>
        <charset val="134"/>
        <scheme val="minor"/>
      </rPr>
      <t>0</t>
    </r>
    <r>
      <rPr>
        <sz val="22"/>
        <rFont val="宋体"/>
        <charset val="134"/>
        <scheme val="minor"/>
      </rPr>
      <t>1</t>
    </r>
    <r>
      <rPr>
        <sz val="22"/>
        <rFont val="宋体"/>
        <charset val="134"/>
        <scheme val="minor"/>
      </rPr>
      <t>环境演变与全球变化</t>
    </r>
  </si>
  <si>
    <t>02生态环境资源保护开发与利用</t>
  </si>
  <si>
    <t>03地貌与第四纪地质</t>
  </si>
  <si>
    <t>资源与环境（专业学位）</t>
  </si>
  <si>
    <t>01地球探测与信息技术</t>
  </si>
  <si>
    <t>水资源与环境学院</t>
  </si>
  <si>
    <t>环境科学</t>
  </si>
  <si>
    <r>
      <rPr>
        <sz val="22"/>
        <rFont val="宋体"/>
        <charset val="134"/>
        <scheme val="minor"/>
      </rPr>
      <t>0</t>
    </r>
    <r>
      <rPr>
        <sz val="22"/>
        <rFont val="宋体"/>
        <charset val="134"/>
        <scheme val="minor"/>
      </rPr>
      <t>1</t>
    </r>
    <r>
      <rPr>
        <sz val="22"/>
        <rFont val="宋体"/>
        <charset val="134"/>
        <scheme val="minor"/>
      </rPr>
      <t>环境规划与评价</t>
    </r>
  </si>
  <si>
    <t>王  战
15632363472</t>
  </si>
  <si>
    <t>02环境化学与监测</t>
  </si>
  <si>
    <t>03环境水文地质学</t>
  </si>
  <si>
    <t>04地质环境监测与评价</t>
  </si>
  <si>
    <t>01水污染控制及资源化</t>
  </si>
  <si>
    <t>02大气污染控制</t>
  </si>
  <si>
    <r>
      <rPr>
        <sz val="22"/>
        <rFont val="宋体"/>
        <charset val="134"/>
        <scheme val="minor"/>
      </rPr>
      <t>0</t>
    </r>
    <r>
      <rPr>
        <sz val="22"/>
        <rFont val="宋体"/>
        <charset val="134"/>
        <scheme val="minor"/>
      </rPr>
      <t>3环境生物技术</t>
    </r>
  </si>
  <si>
    <t>04固体废物处理及资源化</t>
  </si>
  <si>
    <t>05土壤/地下水污染治理与修复</t>
  </si>
  <si>
    <t>01水文地质与工程地质</t>
  </si>
  <si>
    <t>02环境工程</t>
  </si>
  <si>
    <t>城市地质与工程学院</t>
  </si>
  <si>
    <t>资源与环境</t>
  </si>
  <si>
    <t>工程地质</t>
  </si>
  <si>
    <t>谭园园
0311-87208248</t>
  </si>
  <si>
    <t>地质工程</t>
  </si>
  <si>
    <t>01地下水科学与工程</t>
  </si>
  <si>
    <t>02水工环技术科学</t>
  </si>
  <si>
    <t>03地热科学与工程</t>
  </si>
  <si>
    <t>04地质灾害及防治</t>
  </si>
  <si>
    <t>05城市地质与工程</t>
  </si>
  <si>
    <t>管理科学与工程</t>
  </si>
  <si>
    <t>01国土资源管理工程</t>
  </si>
  <si>
    <t>01项目管理</t>
  </si>
  <si>
    <t>02大数据分析</t>
  </si>
  <si>
    <t>工程管理(专业学位/非全日制)
工程管理(专业学位/全日制)</t>
  </si>
  <si>
    <t>01工程造价与投资管理</t>
  </si>
  <si>
    <t>梁秀峰
18133822331</t>
  </si>
  <si>
    <t>02矿产资源管理工程</t>
  </si>
  <si>
    <t>03工业工程管理</t>
  </si>
  <si>
    <t>土地科学与空间规划学院</t>
  </si>
  <si>
    <t>01土地资源管理工程</t>
  </si>
  <si>
    <t>于淑会
0311-87207051</t>
  </si>
  <si>
    <t>02测绘工程</t>
  </si>
  <si>
    <t>03国土空间规划</t>
  </si>
  <si>
    <t>01不动产经济与管理</t>
  </si>
  <si>
    <t>02土地工程与信息技术</t>
  </si>
  <si>
    <t>03城乡发展与规划</t>
  </si>
  <si>
    <t>宝石与材料学院</t>
  </si>
  <si>
    <t>材料学</t>
  </si>
  <si>
    <t>01宝石材料学</t>
  </si>
  <si>
    <t>王  定
18533269863</t>
  </si>
  <si>
    <t>02矿物岩石材料学</t>
  </si>
  <si>
    <t>03新型功能材料</t>
  </si>
  <si>
    <t>04矿物岩石物理化学</t>
  </si>
  <si>
    <t>材料加工工程</t>
  </si>
  <si>
    <t>01矿物岩石材料加工工程</t>
  </si>
  <si>
    <t>02矿物资源绿色加工</t>
  </si>
  <si>
    <t>03无机材料工程</t>
  </si>
  <si>
    <t>法政学院</t>
  </si>
  <si>
    <t>民商法学</t>
  </si>
  <si>
    <t>01民法学</t>
  </si>
  <si>
    <t>刘天祥
0311-87208443</t>
  </si>
  <si>
    <t>02商法学</t>
  </si>
  <si>
    <t>03知识产权法学</t>
  </si>
  <si>
    <t>环境与资源保护法学</t>
  </si>
  <si>
    <t>01自然资源保护法</t>
  </si>
  <si>
    <t>02环境污染防治法</t>
  </si>
  <si>
    <t>01公共政策</t>
  </si>
  <si>
    <t>02地方政府治理</t>
  </si>
  <si>
    <t>数理教学部</t>
  </si>
  <si>
    <t>应用数学</t>
  </si>
  <si>
    <t>01调和分析及动力系统</t>
  </si>
  <si>
    <t>梁静宇
0311-87207980</t>
  </si>
  <si>
    <t>02量子信息与矩阵代数</t>
  </si>
  <si>
    <t>03大数据分析与应用</t>
  </si>
  <si>
    <t>01会计理论与方法</t>
  </si>
  <si>
    <t>蒋晴云
0311-87207635</t>
  </si>
  <si>
    <t>02公司理财与管理会计</t>
  </si>
  <si>
    <t>03审计理论与实务</t>
  </si>
  <si>
    <t>企业管理</t>
  </si>
  <si>
    <t>01企业战略与公司治理</t>
  </si>
  <si>
    <t>02营销策划与管理</t>
  </si>
  <si>
    <t>03人力资源管理</t>
  </si>
  <si>
    <t>04物流与采购管理</t>
  </si>
  <si>
    <t>会计（专业学位）</t>
  </si>
  <si>
    <t>01财务总监</t>
  </si>
  <si>
    <t>02注册会计师方向</t>
  </si>
  <si>
    <t>技术经济及管理</t>
  </si>
  <si>
    <t>01项目评价与投资决策</t>
  </si>
  <si>
    <t>02创业管理</t>
  </si>
  <si>
    <t>03技术创新管理</t>
  </si>
  <si>
    <t>工商管理(专业学位/全日制)
工商管理(专业学位/非全日制)</t>
  </si>
  <si>
    <t>01组织战略与人力资源</t>
  </si>
  <si>
    <t>张奇峰
0311-87207126</t>
  </si>
  <si>
    <t>02财务金融</t>
  </si>
  <si>
    <t>03企业运营</t>
  </si>
  <si>
    <t>04土地与项目管理</t>
  </si>
  <si>
    <t>信息工程学院</t>
  </si>
  <si>
    <t>计算机系统结构</t>
  </si>
  <si>
    <t>02光纤传感与环境监测系统</t>
  </si>
  <si>
    <t>刘翠娟
18032801566</t>
  </si>
  <si>
    <t>03物联网系统</t>
  </si>
  <si>
    <t>计算机软件与理论</t>
  </si>
  <si>
    <r>
      <rPr>
        <sz val="22"/>
        <rFont val="宋体"/>
        <charset val="134"/>
        <scheme val="minor"/>
      </rPr>
      <t>0</t>
    </r>
    <r>
      <rPr>
        <sz val="22"/>
        <rFont val="宋体"/>
        <charset val="134"/>
        <scheme val="minor"/>
      </rPr>
      <t>1</t>
    </r>
    <r>
      <rPr>
        <sz val="22"/>
        <rFont val="宋体"/>
        <charset val="134"/>
        <scheme val="minor"/>
      </rPr>
      <t>人工智能理论与技术</t>
    </r>
  </si>
  <si>
    <r>
      <rPr>
        <sz val="22"/>
        <rFont val="宋体"/>
        <charset val="134"/>
        <scheme val="minor"/>
      </rPr>
      <t>0</t>
    </r>
    <r>
      <rPr>
        <sz val="22"/>
        <rFont val="宋体"/>
        <charset val="134"/>
        <scheme val="minor"/>
      </rPr>
      <t>2</t>
    </r>
    <r>
      <rPr>
        <sz val="22"/>
        <rFont val="宋体"/>
        <charset val="134"/>
        <scheme val="minor"/>
      </rPr>
      <t>大数据理论与技术</t>
    </r>
  </si>
  <si>
    <t>计算机应用技术</t>
  </si>
  <si>
    <t>01地质大数据与数据挖掘</t>
  </si>
  <si>
    <t>02智能计算及其应用</t>
  </si>
  <si>
    <t>区域经济学</t>
  </si>
  <si>
    <t>01区域经济可持续发展</t>
  </si>
  <si>
    <t>李旭哲
0311-87208141</t>
  </si>
  <si>
    <t>02区域产业分析与产业政策</t>
  </si>
  <si>
    <t>03区域开发与区域规划</t>
  </si>
  <si>
    <t>01金融理论与政策</t>
  </si>
  <si>
    <t>02金融资产管理</t>
  </si>
  <si>
    <t>统计学</t>
  </si>
  <si>
    <t>01数据挖掘方法</t>
  </si>
  <si>
    <t>02金融统计</t>
  </si>
  <si>
    <t>应用统计（专业学位）</t>
  </si>
  <si>
    <t>01大数据分析</t>
  </si>
  <si>
    <t>02量化金融</t>
  </si>
  <si>
    <t>艺术设计(专业学位)</t>
  </si>
  <si>
    <t>01视觉传达设计</t>
  </si>
  <si>
    <t>董  宇
15631128008</t>
  </si>
  <si>
    <t>02环境设计</t>
  </si>
  <si>
    <t>研究生合计</t>
  </si>
  <si>
    <t>研究生学院  满老师：0311-87208347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</si>
</sst>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2"/>
      <name val="宋体"/>
      <charset val="134"/>
    </font>
    <font>
      <sz val="11"/>
      <color theme="1"/>
      <name val="宋体"/>
      <charset val="134"/>
      <scheme val="minor"/>
    </font>
    <font>
      <sz val="48"/>
      <name val="宋体"/>
      <charset val="134"/>
      <scheme val="minor"/>
    </font>
    <font>
      <sz val="22"/>
      <name val="宋体"/>
      <charset val="134"/>
      <scheme val="minor"/>
    </font>
    <font>
      <b/>
      <sz val="22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8"/>
      <name val="宋体"/>
      <charset val="134"/>
    </font>
    <font>
      <b/>
      <sz val="48"/>
      <name val="宋体"/>
      <charset val="134"/>
    </font>
    <font>
      <sz val="48"/>
      <name val="宋体"/>
      <charset val="134"/>
    </font>
    <font>
      <sz val="22"/>
      <name val="宋体"/>
      <charset val="134"/>
    </font>
    <font>
      <sz val="22"/>
      <color rgb="FF000000"/>
      <name val="宋体"/>
      <charset val="134"/>
    </font>
    <font>
      <b/>
      <sz val="22"/>
      <name val="宋体"/>
      <charset val="134"/>
    </font>
    <font>
      <b/>
      <sz val="22"/>
      <color rgb="FF000000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theme="0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b/>
      <sz val="11"/>
      <color rgb="FF1F4A7E"/>
      <name val="宋体"/>
      <charset val="134"/>
    </font>
    <font>
      <sz val="11"/>
      <color indexed="10"/>
      <name val="宋体"/>
      <charset val="134"/>
    </font>
    <font>
      <b/>
      <sz val="18"/>
      <color rgb="FF1F4A7E"/>
      <name val="宋体"/>
      <charset val="134"/>
    </font>
    <font>
      <sz val="10"/>
      <name val="Arial"/>
      <charset val="0"/>
    </font>
    <font>
      <i/>
      <sz val="11"/>
      <color indexed="23"/>
      <name val="宋体"/>
      <charset val="134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  <font>
      <sz val="11"/>
      <color indexed="8"/>
      <name val="宋体"/>
      <charset val="134"/>
    </font>
    <font>
      <b/>
      <sz val="48"/>
      <name val="宋体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D9969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7E62A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86">
    <xf numFmtId="0" fontId="0" fillId="0" borderId="0"/>
    <xf numFmtId="42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1" fontId="0" fillId="0" borderId="0" applyFont="0" applyFill="0" applyBorder="0" applyAlignment="0" applyProtection="0"/>
    <xf numFmtId="0" fontId="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24" fillId="0" borderId="0" applyNumberFormat="0" applyFill="0" applyBorder="0" applyAlignment="0" applyProtection="0">
      <alignment vertical="center"/>
    </xf>
    <xf numFmtId="0" fontId="23" fillId="0" borderId="0"/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23" fillId="0" borderId="0"/>
    <xf numFmtId="0" fontId="34" fillId="49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</cellXfs>
  <cellStyles count="8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着色 5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60% - 着色 1" xfId="42"/>
    <cellStyle name="20% - 强调文字颜色 2" xfId="43" builtinId="34"/>
    <cellStyle name="40% - 强调文字颜色 2" xfId="44" builtinId="35"/>
    <cellStyle name="60% - 着色 6" xfId="45"/>
    <cellStyle name="强调文字颜色 3" xfId="46" builtinId="37"/>
    <cellStyle name="常规 3 2" xfId="47"/>
    <cellStyle name="强调文字颜色 4" xfId="48" builtinId="41"/>
    <cellStyle name="60% - 着色 3" xfId="49"/>
    <cellStyle name="20% - 强调文字颜色 4" xfId="50" builtinId="42"/>
    <cellStyle name="40% - 强调文字颜色 4" xfId="51" builtinId="43"/>
    <cellStyle name="20% - 着色 1" xfId="52"/>
    <cellStyle name="强调文字颜色 5" xfId="53" builtinId="45"/>
    <cellStyle name="40% - 强调文字颜色 5" xfId="54" builtinId="47"/>
    <cellStyle name="20% - 着色 2" xfId="55"/>
    <cellStyle name="60% - 强调文字颜色 5" xfId="56" builtinId="48"/>
    <cellStyle name="强调文字颜色 6" xfId="57" builtinId="49"/>
    <cellStyle name="40% - 强调文字颜色 6" xfId="58" builtinId="51"/>
    <cellStyle name="20% - 着色 3" xfId="59"/>
    <cellStyle name="60% - 强调文字颜色 6" xfId="60" builtinId="52"/>
    <cellStyle name="着色 6" xfId="61"/>
    <cellStyle name="着色 3" xfId="62"/>
    <cellStyle name="常规 4 2" xfId="63"/>
    <cellStyle name="40% - 着色 2" xfId="64"/>
    <cellStyle name="着色 2" xfId="65"/>
    <cellStyle name="20% - 着色 6" xfId="66"/>
    <cellStyle name="常规 4" xfId="67"/>
    <cellStyle name="20% - 着色 4" xfId="68"/>
    <cellStyle name="常规 2" xfId="69"/>
    <cellStyle name="60% - 着色 4" xfId="70"/>
    <cellStyle name="40% - 着色 4" xfId="71"/>
    <cellStyle name="常规 5" xfId="72"/>
    <cellStyle name="20% - 着色 5" xfId="73"/>
    <cellStyle name="着色 1" xfId="74"/>
    <cellStyle name="40% - 着色 3" xfId="75"/>
    <cellStyle name="40% - 着色 6" xfId="76"/>
    <cellStyle name="40% - 着色 5" xfId="77"/>
    <cellStyle name="60% - 着色 5" xfId="78"/>
    <cellStyle name="常规 4 3" xfId="79"/>
    <cellStyle name="40% - 着色 1" xfId="80"/>
    <cellStyle name="着色 4" xfId="81"/>
    <cellStyle name="常规 2 2" xfId="82"/>
    <cellStyle name="常规 3 3" xfId="83"/>
    <cellStyle name="常规 2 3" xfId="84"/>
    <cellStyle name="常规 3" xfId="85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459740</xdr:colOff>
      <xdr:row>0</xdr:row>
      <xdr:rowOff>234315</xdr:rowOff>
    </xdr:from>
    <xdr:to>
      <xdr:col>0</xdr:col>
      <xdr:colOff>2444750</xdr:colOff>
      <xdr:row>3</xdr:row>
      <xdr:rowOff>363855</xdr:rowOff>
    </xdr:to>
    <xdr:pic>
      <xdr:nvPicPr>
        <xdr:cNvPr id="42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9740" y="234315"/>
          <a:ext cx="1985010" cy="18440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1254760</xdr:colOff>
      <xdr:row>0</xdr:row>
      <xdr:rowOff>9525</xdr:rowOff>
    </xdr:from>
    <xdr:to>
      <xdr:col>0</xdr:col>
      <xdr:colOff>3086100</xdr:colOff>
      <xdr:row>3</xdr:row>
      <xdr:rowOff>1141095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54760" y="9525"/>
          <a:ext cx="1831340" cy="16459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7"/>
  <sheetViews>
    <sheetView zoomScale="80" zoomScaleNormal="80" zoomScaleSheetLayoutView="60" workbookViewId="0">
      <selection activeCell="B92" sqref="B92"/>
    </sheetView>
  </sheetViews>
  <sheetFormatPr defaultColWidth="9" defaultRowHeight="22.5"/>
  <cols>
    <col min="1" max="1" width="50.625" style="17" customWidth="1"/>
    <col min="2" max="2" width="35.625" style="17" customWidth="1"/>
    <col min="3" max="3" width="74.6916666666667" style="17" customWidth="1"/>
    <col min="4" max="4" width="13.75" style="18" customWidth="1"/>
    <col min="5" max="5" width="13.75" style="17" customWidth="1"/>
    <col min="6" max="6" width="13.4333333333333" style="17" customWidth="1"/>
    <col min="7" max="7" width="35.6166666666667" style="17" customWidth="1"/>
    <col min="8" max="8" width="74.6833333333333" style="17" customWidth="1"/>
    <col min="9" max="9" width="13.75" style="17" customWidth="1"/>
    <col min="10" max="10" width="14.0583333333333" style="17" customWidth="1"/>
    <col min="11" max="11" width="10.625" style="17" customWidth="1"/>
    <col min="12" max="16384" width="9" style="19"/>
  </cols>
  <sheetData>
    <row r="1" s="16" customFormat="1" ht="45" customHeight="1" spans="1:6">
      <c r="A1" s="20" t="s">
        <v>0</v>
      </c>
      <c r="B1" s="20"/>
      <c r="C1" s="21"/>
      <c r="D1" s="21"/>
      <c r="E1" s="21"/>
      <c r="F1" s="21"/>
    </row>
    <row r="2" s="16" customFormat="1" ht="45" customHeight="1" spans="1:6">
      <c r="A2" s="21"/>
      <c r="B2" s="21"/>
      <c r="C2" s="21"/>
      <c r="D2" s="21"/>
      <c r="E2" s="21"/>
      <c r="F2" s="21"/>
    </row>
    <row r="3" s="16" customFormat="1" ht="45" customHeight="1" spans="1:6">
      <c r="A3" s="21"/>
      <c r="B3" s="21"/>
      <c r="C3" s="21"/>
      <c r="D3" s="21"/>
      <c r="E3" s="21"/>
      <c r="F3" s="21"/>
    </row>
    <row r="4" s="16" customFormat="1" ht="45" customHeight="1" spans="1:6">
      <c r="A4" s="21"/>
      <c r="B4" s="21"/>
      <c r="C4" s="21"/>
      <c r="D4" s="21"/>
      <c r="E4" s="21"/>
      <c r="F4" s="21"/>
    </row>
    <row r="5" s="16" customFormat="1" ht="45" customHeight="1" spans="1:6">
      <c r="A5" s="22" t="s">
        <v>1</v>
      </c>
      <c r="B5" s="22" t="s">
        <v>2</v>
      </c>
      <c r="C5" s="22" t="s">
        <v>3</v>
      </c>
      <c r="D5" s="23" t="s">
        <v>4</v>
      </c>
      <c r="E5" s="22" t="s">
        <v>5</v>
      </c>
      <c r="F5" s="22" t="s">
        <v>6</v>
      </c>
    </row>
    <row r="6" s="16" customFormat="1" ht="28" customHeight="1" spans="1:6">
      <c r="A6" s="24" t="s">
        <v>7</v>
      </c>
      <c r="B6" s="22" t="s">
        <v>8</v>
      </c>
      <c r="C6" s="22" t="s">
        <v>9</v>
      </c>
      <c r="D6" s="22">
        <v>27</v>
      </c>
      <c r="E6" s="22">
        <v>15</v>
      </c>
      <c r="F6" s="22">
        <f t="shared" ref="F6:F17" si="0">SUM(D6:E6)</f>
        <v>42</v>
      </c>
    </row>
    <row r="7" s="16" customFormat="1" ht="28" customHeight="1" spans="1:6">
      <c r="A7" s="25"/>
      <c r="B7" s="22"/>
      <c r="C7" s="22" t="s">
        <v>10</v>
      </c>
      <c r="D7" s="22">
        <v>10</v>
      </c>
      <c r="E7" s="22">
        <v>4</v>
      </c>
      <c r="F7" s="22">
        <f t="shared" si="0"/>
        <v>14</v>
      </c>
    </row>
    <row r="8" s="16" customFormat="1" ht="28" customHeight="1" spans="1:6">
      <c r="A8" s="25"/>
      <c r="B8" s="22" t="s">
        <v>11</v>
      </c>
      <c r="C8" s="22" t="s">
        <v>12</v>
      </c>
      <c r="D8" s="22">
        <v>28</v>
      </c>
      <c r="E8" s="22">
        <v>2</v>
      </c>
      <c r="F8" s="22">
        <f t="shared" si="0"/>
        <v>30</v>
      </c>
    </row>
    <row r="9" s="16" customFormat="1" ht="28" customHeight="1" spans="1:6">
      <c r="A9" s="25"/>
      <c r="B9" s="22"/>
      <c r="C9" s="22" t="s">
        <v>13</v>
      </c>
      <c r="D9" s="22">
        <v>18</v>
      </c>
      <c r="E9" s="22">
        <v>5</v>
      </c>
      <c r="F9" s="22">
        <f t="shared" si="0"/>
        <v>23</v>
      </c>
    </row>
    <row r="10" s="16" customFormat="1" ht="28" customHeight="1" spans="1:6">
      <c r="A10" s="25"/>
      <c r="B10" s="22" t="s">
        <v>14</v>
      </c>
      <c r="C10" s="22" t="s">
        <v>15</v>
      </c>
      <c r="D10" s="22">
        <v>24</v>
      </c>
      <c r="E10" s="22">
        <v>10</v>
      </c>
      <c r="F10" s="22">
        <f t="shared" si="0"/>
        <v>34</v>
      </c>
    </row>
    <row r="11" s="16" customFormat="1" ht="28" customHeight="1" spans="1:6">
      <c r="A11" s="25"/>
      <c r="B11" s="22"/>
      <c r="C11" s="22" t="s">
        <v>16</v>
      </c>
      <c r="D11" s="22">
        <v>27</v>
      </c>
      <c r="E11" s="22">
        <v>10</v>
      </c>
      <c r="F11" s="22">
        <f t="shared" si="0"/>
        <v>37</v>
      </c>
    </row>
    <row r="12" s="16" customFormat="1" ht="28" customHeight="1" spans="1:6">
      <c r="A12" s="25"/>
      <c r="B12" s="22"/>
      <c r="C12" s="22" t="s">
        <v>17</v>
      </c>
      <c r="D12" s="22">
        <v>18</v>
      </c>
      <c r="E12" s="22">
        <v>6</v>
      </c>
      <c r="F12" s="22">
        <f t="shared" si="0"/>
        <v>24</v>
      </c>
    </row>
    <row r="13" s="16" customFormat="1" ht="28" customHeight="1" spans="1:6">
      <c r="A13" s="25"/>
      <c r="B13" s="26" t="s">
        <v>18</v>
      </c>
      <c r="C13" s="26"/>
      <c r="D13" s="26">
        <f>SUM(D6:D12)</f>
        <v>152</v>
      </c>
      <c r="E13" s="26">
        <f>SUM(E6:E12)</f>
        <v>52</v>
      </c>
      <c r="F13" s="26">
        <f t="shared" si="0"/>
        <v>204</v>
      </c>
    </row>
    <row r="14" s="16" customFormat="1" ht="28" customHeight="1" spans="1:6">
      <c r="A14" s="24" t="s">
        <v>19</v>
      </c>
      <c r="B14" s="22" t="s">
        <v>20</v>
      </c>
      <c r="C14" s="22" t="s">
        <v>21</v>
      </c>
      <c r="D14" s="22">
        <v>50</v>
      </c>
      <c r="E14" s="22">
        <v>23</v>
      </c>
      <c r="F14" s="22">
        <f t="shared" si="0"/>
        <v>73</v>
      </c>
    </row>
    <row r="15" s="16" customFormat="1" ht="28" customHeight="1" spans="1:6">
      <c r="A15" s="22"/>
      <c r="B15" s="22"/>
      <c r="C15" s="22" t="s">
        <v>22</v>
      </c>
      <c r="D15" s="22">
        <v>20</v>
      </c>
      <c r="E15" s="22">
        <v>23</v>
      </c>
      <c r="F15" s="22">
        <f t="shared" si="0"/>
        <v>43</v>
      </c>
    </row>
    <row r="16" s="16" customFormat="1" ht="28" customHeight="1" spans="1:6">
      <c r="A16" s="22"/>
      <c r="B16" s="22" t="s">
        <v>23</v>
      </c>
      <c r="C16" s="22" t="s">
        <v>24</v>
      </c>
      <c r="D16" s="22">
        <v>26</v>
      </c>
      <c r="E16" s="22">
        <v>27</v>
      </c>
      <c r="F16" s="22">
        <f t="shared" si="0"/>
        <v>53</v>
      </c>
    </row>
    <row r="17" s="16" customFormat="1" ht="28" customHeight="1" spans="1:6">
      <c r="A17" s="22"/>
      <c r="B17" s="26" t="s">
        <v>18</v>
      </c>
      <c r="C17" s="26"/>
      <c r="D17" s="26">
        <f>SUM(D14:D16)</f>
        <v>96</v>
      </c>
      <c r="E17" s="26">
        <f>SUM(E14:E16)</f>
        <v>73</v>
      </c>
      <c r="F17" s="26">
        <f t="shared" si="0"/>
        <v>169</v>
      </c>
    </row>
    <row r="18" s="16" customFormat="1" ht="28" customHeight="1" spans="1:6">
      <c r="A18" s="24" t="s">
        <v>25</v>
      </c>
      <c r="B18" s="22" t="s">
        <v>8</v>
      </c>
      <c r="C18" s="22" t="s">
        <v>26</v>
      </c>
      <c r="D18" s="22">
        <v>60</v>
      </c>
      <c r="E18" s="22">
        <v>6</v>
      </c>
      <c r="F18" s="22">
        <f t="shared" ref="F18:F44" si="1">SUM(D18:E18)</f>
        <v>66</v>
      </c>
    </row>
    <row r="19" s="16" customFormat="1" ht="28" customHeight="1" spans="1:6">
      <c r="A19" s="22"/>
      <c r="B19" s="22" t="s">
        <v>27</v>
      </c>
      <c r="C19" s="22" t="s">
        <v>28</v>
      </c>
      <c r="D19" s="22">
        <v>33</v>
      </c>
      <c r="E19" s="22">
        <v>8</v>
      </c>
      <c r="F19" s="22">
        <f t="shared" si="1"/>
        <v>41</v>
      </c>
    </row>
    <row r="20" s="16" customFormat="1" ht="28" customHeight="1" spans="1:6">
      <c r="A20" s="22"/>
      <c r="B20" s="22"/>
      <c r="C20" s="22" t="s">
        <v>29</v>
      </c>
      <c r="D20" s="22">
        <v>34</v>
      </c>
      <c r="E20" s="22">
        <v>1</v>
      </c>
      <c r="F20" s="22">
        <f t="shared" si="1"/>
        <v>35</v>
      </c>
    </row>
    <row r="21" s="16" customFormat="1" ht="28" customHeight="1" spans="1:6">
      <c r="A21" s="22"/>
      <c r="B21" s="22"/>
      <c r="C21" s="22" t="s">
        <v>30</v>
      </c>
      <c r="D21" s="22">
        <v>89</v>
      </c>
      <c r="E21" s="22">
        <v>11</v>
      </c>
      <c r="F21" s="22">
        <f t="shared" si="1"/>
        <v>100</v>
      </c>
    </row>
    <row r="22" s="16" customFormat="1" ht="28" customHeight="1" spans="1:6">
      <c r="A22" s="22"/>
      <c r="B22" s="22" t="s">
        <v>31</v>
      </c>
      <c r="C22" s="22" t="s">
        <v>32</v>
      </c>
      <c r="D22" s="22">
        <v>30</v>
      </c>
      <c r="E22" s="22">
        <v>9</v>
      </c>
      <c r="F22" s="22">
        <f t="shared" si="1"/>
        <v>39</v>
      </c>
    </row>
    <row r="23" s="16" customFormat="1" ht="28" customHeight="1" spans="1:6">
      <c r="A23" s="22"/>
      <c r="B23" s="22"/>
      <c r="C23" s="22" t="s">
        <v>33</v>
      </c>
      <c r="D23" s="22">
        <v>28</v>
      </c>
      <c r="E23" s="22">
        <v>62</v>
      </c>
      <c r="F23" s="22">
        <f t="shared" si="1"/>
        <v>90</v>
      </c>
    </row>
    <row r="24" s="16" customFormat="1" ht="28" customHeight="1" spans="1:6">
      <c r="A24" s="22"/>
      <c r="B24" s="26" t="s">
        <v>18</v>
      </c>
      <c r="C24" s="26"/>
      <c r="D24" s="27">
        <f>SUM(D18:D23)</f>
        <v>274</v>
      </c>
      <c r="E24" s="26">
        <f>SUM(E18:E23)</f>
        <v>97</v>
      </c>
      <c r="F24" s="26">
        <f t="shared" si="1"/>
        <v>371</v>
      </c>
    </row>
    <row r="25" s="16" customFormat="1" ht="28" customHeight="1" spans="1:6">
      <c r="A25" s="24" t="s">
        <v>34</v>
      </c>
      <c r="B25" s="22" t="s">
        <v>35</v>
      </c>
      <c r="C25" s="22" t="s">
        <v>36</v>
      </c>
      <c r="D25" s="22">
        <v>26</v>
      </c>
      <c r="E25" s="22">
        <v>59</v>
      </c>
      <c r="F25" s="22">
        <f t="shared" si="1"/>
        <v>85</v>
      </c>
    </row>
    <row r="26" s="16" customFormat="1" ht="28" customHeight="1" spans="1:6">
      <c r="A26" s="25"/>
      <c r="B26" s="22"/>
      <c r="C26" s="22" t="s">
        <v>37</v>
      </c>
      <c r="D26" s="22">
        <v>11</v>
      </c>
      <c r="E26" s="22">
        <v>12</v>
      </c>
      <c r="F26" s="22">
        <f t="shared" si="1"/>
        <v>23</v>
      </c>
    </row>
    <row r="27" s="16" customFormat="1" ht="28" customHeight="1" spans="1:6">
      <c r="A27" s="25"/>
      <c r="B27" s="22"/>
      <c r="C27" s="22" t="s">
        <v>38</v>
      </c>
      <c r="D27" s="22">
        <v>28</v>
      </c>
      <c r="E27" s="22">
        <v>42</v>
      </c>
      <c r="F27" s="22">
        <f t="shared" si="1"/>
        <v>70</v>
      </c>
    </row>
    <row r="28" s="16" customFormat="1" ht="28" customHeight="1" spans="1:6">
      <c r="A28" s="25"/>
      <c r="B28" s="22" t="s">
        <v>39</v>
      </c>
      <c r="C28" s="22" t="s">
        <v>40</v>
      </c>
      <c r="D28" s="22">
        <v>30</v>
      </c>
      <c r="E28" s="22">
        <v>44</v>
      </c>
      <c r="F28" s="22">
        <f t="shared" si="1"/>
        <v>74</v>
      </c>
    </row>
    <row r="29" s="16" customFormat="1" ht="28" customHeight="1" spans="1:6">
      <c r="A29" s="25"/>
      <c r="B29" s="22"/>
      <c r="C29" s="22" t="s">
        <v>41</v>
      </c>
      <c r="D29" s="22">
        <v>57</v>
      </c>
      <c r="E29" s="22">
        <v>19</v>
      </c>
      <c r="F29" s="22">
        <f t="shared" si="1"/>
        <v>76</v>
      </c>
    </row>
    <row r="30" s="16" customFormat="1" ht="28" customHeight="1" spans="1:6">
      <c r="A30" s="25"/>
      <c r="B30" s="22"/>
      <c r="C30" s="22" t="s">
        <v>42</v>
      </c>
      <c r="D30" s="22">
        <v>17</v>
      </c>
      <c r="E30" s="22">
        <v>10</v>
      </c>
      <c r="F30" s="22">
        <f t="shared" si="1"/>
        <v>27</v>
      </c>
    </row>
    <row r="31" s="16" customFormat="1" ht="28" customHeight="1" spans="1:6">
      <c r="A31" s="25"/>
      <c r="B31" s="26" t="s">
        <v>18</v>
      </c>
      <c r="C31" s="26"/>
      <c r="D31" s="27">
        <f>SUM(D25:D30)</f>
        <v>169</v>
      </c>
      <c r="E31" s="26">
        <f>SUM(E25:E30)</f>
        <v>186</v>
      </c>
      <c r="F31" s="26">
        <f t="shared" si="1"/>
        <v>355</v>
      </c>
    </row>
    <row r="32" s="16" customFormat="1" ht="28" customHeight="1" spans="1:6">
      <c r="A32" s="24" t="s">
        <v>43</v>
      </c>
      <c r="B32" s="22" t="s">
        <v>44</v>
      </c>
      <c r="C32" s="22" t="s">
        <v>45</v>
      </c>
      <c r="D32" s="22">
        <v>25</v>
      </c>
      <c r="E32" s="22">
        <v>35</v>
      </c>
      <c r="F32" s="22">
        <f t="shared" si="1"/>
        <v>60</v>
      </c>
    </row>
    <row r="33" s="16" customFormat="1" ht="28" customHeight="1" spans="1:6">
      <c r="A33" s="22"/>
      <c r="B33" s="22"/>
      <c r="C33" s="22" t="s">
        <v>46</v>
      </c>
      <c r="D33" s="22">
        <v>18</v>
      </c>
      <c r="E33" s="22">
        <v>30</v>
      </c>
      <c r="F33" s="22">
        <f t="shared" si="1"/>
        <v>48</v>
      </c>
    </row>
    <row r="34" s="16" customFormat="1" ht="28" customHeight="1" spans="1:6">
      <c r="A34" s="22"/>
      <c r="B34" s="22" t="s">
        <v>47</v>
      </c>
      <c r="C34" s="22" t="s">
        <v>48</v>
      </c>
      <c r="D34" s="22">
        <v>16</v>
      </c>
      <c r="E34" s="22">
        <v>10</v>
      </c>
      <c r="F34" s="22">
        <f t="shared" si="1"/>
        <v>26</v>
      </c>
    </row>
    <row r="35" s="16" customFormat="1" ht="28" customHeight="1" spans="1:6">
      <c r="A35" s="22"/>
      <c r="B35" s="22"/>
      <c r="C35" s="22" t="s">
        <v>49</v>
      </c>
      <c r="D35" s="22">
        <v>16</v>
      </c>
      <c r="E35" s="22">
        <v>2</v>
      </c>
      <c r="F35" s="22">
        <f t="shared" si="1"/>
        <v>18</v>
      </c>
    </row>
    <row r="36" s="16" customFormat="1" ht="28" customHeight="1" spans="1:6">
      <c r="A36" s="22"/>
      <c r="B36" s="26" t="s">
        <v>18</v>
      </c>
      <c r="C36" s="26"/>
      <c r="D36" s="27">
        <f>SUM(D32:D35)</f>
        <v>75</v>
      </c>
      <c r="E36" s="26">
        <f>SUM(E32:E35)</f>
        <v>77</v>
      </c>
      <c r="F36" s="26">
        <f t="shared" si="1"/>
        <v>152</v>
      </c>
    </row>
    <row r="37" s="16" customFormat="1" ht="28" customHeight="1" spans="1:6">
      <c r="A37" s="25" t="s">
        <v>50</v>
      </c>
      <c r="B37" s="22" t="s">
        <v>51</v>
      </c>
      <c r="C37" s="28" t="s">
        <v>52</v>
      </c>
      <c r="D37" s="22">
        <v>47</v>
      </c>
      <c r="E37" s="22">
        <v>118</v>
      </c>
      <c r="F37" s="28">
        <f t="shared" si="1"/>
        <v>165</v>
      </c>
    </row>
    <row r="38" s="16" customFormat="1" ht="28" customHeight="1" spans="1:6">
      <c r="A38" s="25"/>
      <c r="B38" s="22" t="s">
        <v>53</v>
      </c>
      <c r="C38" s="28" t="s">
        <v>54</v>
      </c>
      <c r="D38" s="22">
        <v>14</v>
      </c>
      <c r="E38" s="22">
        <v>29</v>
      </c>
      <c r="F38" s="28">
        <f t="shared" si="1"/>
        <v>43</v>
      </c>
    </row>
    <row r="39" s="16" customFormat="1" ht="28" customHeight="1" spans="1:6">
      <c r="A39" s="25"/>
      <c r="B39" s="22"/>
      <c r="C39" s="28" t="s">
        <v>55</v>
      </c>
      <c r="D39" s="22">
        <v>20</v>
      </c>
      <c r="E39" s="22">
        <v>40</v>
      </c>
      <c r="F39" s="28">
        <f t="shared" si="1"/>
        <v>60</v>
      </c>
    </row>
    <row r="40" s="16" customFormat="1" ht="28" customHeight="1" spans="1:6">
      <c r="A40" s="25"/>
      <c r="B40" s="26" t="s">
        <v>18</v>
      </c>
      <c r="C40" s="26"/>
      <c r="D40" s="27">
        <f>SUM(D37:D39)</f>
        <v>81</v>
      </c>
      <c r="E40" s="26">
        <f>SUM(E37:E39)</f>
        <v>187</v>
      </c>
      <c r="F40" s="26">
        <f t="shared" si="1"/>
        <v>268</v>
      </c>
    </row>
    <row r="41" s="16" customFormat="1" ht="28" customHeight="1" spans="1:6">
      <c r="A41" s="24" t="s">
        <v>56</v>
      </c>
      <c r="B41" s="22" t="s">
        <v>57</v>
      </c>
      <c r="C41" s="22" t="s">
        <v>58</v>
      </c>
      <c r="D41" s="22">
        <v>21</v>
      </c>
      <c r="E41" s="22">
        <v>54</v>
      </c>
      <c r="F41" s="22">
        <f t="shared" si="1"/>
        <v>75</v>
      </c>
    </row>
    <row r="42" s="16" customFormat="1" ht="28" customHeight="1" spans="1:6">
      <c r="A42" s="25"/>
      <c r="B42" s="22"/>
      <c r="C42" s="22" t="s">
        <v>59</v>
      </c>
      <c r="D42" s="22">
        <v>36</v>
      </c>
      <c r="E42" s="22">
        <v>23</v>
      </c>
      <c r="F42" s="22">
        <f t="shared" si="1"/>
        <v>59</v>
      </c>
    </row>
    <row r="43" s="16" customFormat="1" ht="28" customHeight="1" spans="1:6">
      <c r="A43" s="25"/>
      <c r="B43" s="22"/>
      <c r="C43" s="22" t="s">
        <v>60</v>
      </c>
      <c r="D43" s="22">
        <v>25</v>
      </c>
      <c r="E43" s="22">
        <v>46</v>
      </c>
      <c r="F43" s="22">
        <f t="shared" si="1"/>
        <v>71</v>
      </c>
    </row>
    <row r="44" s="16" customFormat="1" ht="28" customHeight="1" spans="1:6">
      <c r="A44" s="25"/>
      <c r="B44" s="26" t="s">
        <v>18</v>
      </c>
      <c r="C44" s="26"/>
      <c r="D44" s="26">
        <f>SUM(D41:D43)</f>
        <v>82</v>
      </c>
      <c r="E44" s="26">
        <f>SUM(E41:E43)</f>
        <v>123</v>
      </c>
      <c r="F44" s="26">
        <f t="shared" si="1"/>
        <v>205</v>
      </c>
    </row>
    <row r="45" s="16" customFormat="1" ht="28" customHeight="1" spans="1:15">
      <c r="A45" s="22" t="s">
        <v>61</v>
      </c>
      <c r="B45" s="25" t="s">
        <v>62</v>
      </c>
      <c r="C45" s="22" t="s">
        <v>63</v>
      </c>
      <c r="D45" s="22">
        <v>41</v>
      </c>
      <c r="E45" s="22">
        <v>106</v>
      </c>
      <c r="F45" s="22">
        <f t="shared" ref="F45:F83" si="2">SUM(D45:E45)</f>
        <v>147</v>
      </c>
      <c r="G45" s="29"/>
      <c r="H45" s="29"/>
      <c r="I45" s="29"/>
      <c r="J45" s="29"/>
      <c r="K45" s="29"/>
      <c r="L45" s="31"/>
      <c r="M45" s="31"/>
      <c r="N45" s="31"/>
      <c r="O45" s="31"/>
    </row>
    <row r="46" s="16" customFormat="1" ht="28" customHeight="1" spans="1:15">
      <c r="A46" s="22"/>
      <c r="B46" s="22"/>
      <c r="C46" s="22" t="s">
        <v>64</v>
      </c>
      <c r="D46" s="22">
        <v>11</v>
      </c>
      <c r="E46" s="22">
        <v>30</v>
      </c>
      <c r="F46" s="22">
        <f t="shared" si="2"/>
        <v>41</v>
      </c>
      <c r="G46" s="29"/>
      <c r="H46" s="29"/>
      <c r="I46" s="29"/>
      <c r="J46" s="29"/>
      <c r="K46" s="29"/>
      <c r="L46" s="31"/>
      <c r="M46" s="31"/>
      <c r="N46" s="31"/>
      <c r="O46" s="31"/>
    </row>
    <row r="47" s="16" customFormat="1" ht="28" customHeight="1" spans="1:15">
      <c r="A47" s="22"/>
      <c r="B47" s="22"/>
      <c r="C47" s="22" t="s">
        <v>65</v>
      </c>
      <c r="D47" s="22">
        <v>19</v>
      </c>
      <c r="E47" s="22">
        <v>104</v>
      </c>
      <c r="F47" s="22">
        <f t="shared" si="2"/>
        <v>123</v>
      </c>
      <c r="G47" s="29"/>
      <c r="H47" s="29"/>
      <c r="I47" s="29"/>
      <c r="J47" s="29"/>
      <c r="K47" s="29"/>
      <c r="L47" s="31"/>
      <c r="M47" s="31"/>
      <c r="N47" s="31"/>
      <c r="O47" s="31"/>
    </row>
    <row r="48" s="16" customFormat="1" ht="28" customHeight="1" spans="1:15">
      <c r="A48" s="22"/>
      <c r="B48" s="24" t="s">
        <v>66</v>
      </c>
      <c r="C48" s="22" t="s">
        <v>67</v>
      </c>
      <c r="D48" s="22">
        <v>25</v>
      </c>
      <c r="E48" s="22">
        <v>35</v>
      </c>
      <c r="F48" s="22">
        <f t="shared" si="2"/>
        <v>60</v>
      </c>
      <c r="G48" s="29"/>
      <c r="H48" s="29"/>
      <c r="I48" s="29"/>
      <c r="J48" s="29"/>
      <c r="K48" s="29"/>
      <c r="L48" s="31"/>
      <c r="M48" s="31"/>
      <c r="N48" s="31"/>
      <c r="O48" s="31"/>
    </row>
    <row r="49" s="16" customFormat="1" ht="28" customHeight="1" spans="1:15">
      <c r="A49" s="22"/>
      <c r="B49" s="25"/>
      <c r="C49" s="22" t="s">
        <v>68</v>
      </c>
      <c r="D49" s="22">
        <v>25</v>
      </c>
      <c r="E49" s="22">
        <v>25</v>
      </c>
      <c r="F49" s="22">
        <f t="shared" si="2"/>
        <v>50</v>
      </c>
      <c r="G49" s="29"/>
      <c r="H49" s="29"/>
      <c r="I49" s="30"/>
      <c r="J49" s="29"/>
      <c r="K49" s="29"/>
      <c r="L49" s="31"/>
      <c r="M49" s="31"/>
      <c r="N49" s="31"/>
      <c r="O49" s="31"/>
    </row>
    <row r="50" s="16" customFormat="1" ht="28" customHeight="1" spans="1:15">
      <c r="A50" s="22"/>
      <c r="B50" s="25"/>
      <c r="C50" s="22" t="s">
        <v>69</v>
      </c>
      <c r="D50" s="22">
        <v>14</v>
      </c>
      <c r="E50" s="22">
        <v>75</v>
      </c>
      <c r="F50" s="22">
        <f t="shared" si="2"/>
        <v>89</v>
      </c>
      <c r="G50" s="29"/>
      <c r="H50" s="29"/>
      <c r="I50" s="30"/>
      <c r="J50" s="30"/>
      <c r="K50" s="30"/>
      <c r="L50" s="31"/>
      <c r="M50" s="31"/>
      <c r="N50" s="31"/>
      <c r="O50" s="31"/>
    </row>
    <row r="51" s="16" customFormat="1" ht="28" customHeight="1" spans="1:15">
      <c r="A51" s="22"/>
      <c r="B51" s="25" t="s">
        <v>70</v>
      </c>
      <c r="C51" s="22" t="s">
        <v>71</v>
      </c>
      <c r="D51" s="22">
        <v>30</v>
      </c>
      <c r="E51" s="22">
        <v>48</v>
      </c>
      <c r="F51" s="22">
        <f t="shared" si="2"/>
        <v>78</v>
      </c>
      <c r="G51" s="29"/>
      <c r="H51" s="29"/>
      <c r="I51" s="30"/>
      <c r="J51" s="30"/>
      <c r="K51" s="30"/>
      <c r="L51" s="31"/>
      <c r="M51" s="31"/>
      <c r="N51" s="31"/>
      <c r="O51" s="31"/>
    </row>
    <row r="52" s="16" customFormat="1" ht="28" customHeight="1" spans="1:15">
      <c r="A52" s="22"/>
      <c r="B52" s="25"/>
      <c r="C52" s="22" t="s">
        <v>72</v>
      </c>
      <c r="D52" s="22">
        <v>21</v>
      </c>
      <c r="E52" s="22">
        <v>31</v>
      </c>
      <c r="F52" s="22">
        <f t="shared" si="2"/>
        <v>52</v>
      </c>
      <c r="G52" s="29"/>
      <c r="H52" s="30"/>
      <c r="I52" s="30"/>
      <c r="J52" s="30"/>
      <c r="K52" s="30"/>
      <c r="L52" s="31"/>
      <c r="M52" s="31"/>
      <c r="N52" s="31"/>
      <c r="O52" s="31"/>
    </row>
    <row r="53" s="16" customFormat="1" ht="28" customHeight="1" spans="1:15">
      <c r="A53" s="22"/>
      <c r="B53" s="25"/>
      <c r="C53" s="22" t="s">
        <v>73</v>
      </c>
      <c r="D53" s="22">
        <v>15</v>
      </c>
      <c r="E53" s="22">
        <v>23</v>
      </c>
      <c r="F53" s="22">
        <f t="shared" si="2"/>
        <v>38</v>
      </c>
      <c r="G53" s="29"/>
      <c r="H53" s="30"/>
      <c r="I53" s="30"/>
      <c r="J53" s="30"/>
      <c r="K53" s="30"/>
      <c r="L53" s="31"/>
      <c r="M53" s="31"/>
      <c r="N53" s="31"/>
      <c r="O53" s="31"/>
    </row>
    <row r="54" s="16" customFormat="1" ht="28" customHeight="1" spans="1:15">
      <c r="A54" s="22"/>
      <c r="B54" s="25" t="s">
        <v>74</v>
      </c>
      <c r="C54" s="22" t="s">
        <v>75</v>
      </c>
      <c r="D54" s="22">
        <v>37</v>
      </c>
      <c r="E54" s="22">
        <v>21</v>
      </c>
      <c r="F54" s="22">
        <f t="shared" si="2"/>
        <v>58</v>
      </c>
      <c r="G54" s="29"/>
      <c r="H54" s="30"/>
      <c r="I54" s="30"/>
      <c r="J54" s="30"/>
      <c r="K54" s="30"/>
      <c r="L54" s="31"/>
      <c r="M54" s="31"/>
      <c r="N54" s="31"/>
      <c r="O54" s="31"/>
    </row>
    <row r="55" s="16" customFormat="1" ht="28" customHeight="1" spans="1:15">
      <c r="A55" s="22"/>
      <c r="B55" s="25"/>
      <c r="C55" s="22" t="s">
        <v>76</v>
      </c>
      <c r="D55" s="22">
        <v>17</v>
      </c>
      <c r="E55" s="22">
        <v>43</v>
      </c>
      <c r="F55" s="22">
        <f t="shared" si="2"/>
        <v>60</v>
      </c>
      <c r="G55" s="29"/>
      <c r="H55" s="30"/>
      <c r="I55" s="30"/>
      <c r="J55" s="30"/>
      <c r="K55" s="30"/>
      <c r="L55" s="31"/>
      <c r="M55" s="31"/>
      <c r="N55" s="31"/>
      <c r="O55" s="31"/>
    </row>
    <row r="56" s="16" customFormat="1" ht="28" customHeight="1" spans="1:15">
      <c r="A56" s="22"/>
      <c r="B56" s="26" t="s">
        <v>18</v>
      </c>
      <c r="C56" s="26"/>
      <c r="D56" s="27">
        <f>SUM(D45:D55)</f>
        <v>255</v>
      </c>
      <c r="E56" s="26">
        <f>SUM(E45:E55)</f>
        <v>541</v>
      </c>
      <c r="F56" s="26">
        <f t="shared" si="2"/>
        <v>796</v>
      </c>
      <c r="G56" s="29"/>
      <c r="H56" s="30"/>
      <c r="I56" s="30"/>
      <c r="J56" s="30"/>
      <c r="K56" s="30"/>
      <c r="L56" s="31"/>
      <c r="M56" s="31"/>
      <c r="N56" s="31"/>
      <c r="O56" s="31"/>
    </row>
    <row r="57" s="16" customFormat="1" ht="28" customHeight="1" spans="1:15">
      <c r="A57" s="25" t="s">
        <v>77</v>
      </c>
      <c r="B57" s="25" t="s">
        <v>78</v>
      </c>
      <c r="C57" s="22" t="s">
        <v>79</v>
      </c>
      <c r="D57" s="22">
        <v>44</v>
      </c>
      <c r="E57" s="22">
        <v>16</v>
      </c>
      <c r="F57" s="22">
        <f t="shared" si="2"/>
        <v>60</v>
      </c>
      <c r="G57" s="29"/>
      <c r="H57" s="30"/>
      <c r="I57" s="30"/>
      <c r="J57" s="30"/>
      <c r="K57" s="30"/>
      <c r="L57" s="31"/>
      <c r="M57" s="31"/>
      <c r="N57" s="31"/>
      <c r="O57" s="31"/>
    </row>
    <row r="58" ht="28" customHeight="1" spans="1:15">
      <c r="A58" s="25"/>
      <c r="B58" s="25"/>
      <c r="C58" s="22" t="s">
        <v>80</v>
      </c>
      <c r="D58" s="22">
        <v>40</v>
      </c>
      <c r="E58" s="22">
        <v>22</v>
      </c>
      <c r="F58" s="22">
        <f t="shared" si="2"/>
        <v>62</v>
      </c>
      <c r="G58" s="29"/>
      <c r="H58" s="30"/>
      <c r="I58" s="30"/>
      <c r="J58" s="30"/>
      <c r="K58" s="30"/>
      <c r="L58" s="32"/>
      <c r="M58" s="32"/>
      <c r="N58" s="32"/>
      <c r="O58" s="32"/>
    </row>
    <row r="59" ht="28" customHeight="1" spans="1:15">
      <c r="A59" s="25"/>
      <c r="B59" s="25"/>
      <c r="C59" s="22" t="s">
        <v>81</v>
      </c>
      <c r="D59" s="22">
        <v>14</v>
      </c>
      <c r="E59" s="22">
        <v>4</v>
      </c>
      <c r="F59" s="22">
        <f t="shared" si="2"/>
        <v>18</v>
      </c>
      <c r="G59" s="29"/>
      <c r="H59" s="30"/>
      <c r="I59" s="30"/>
      <c r="J59" s="30"/>
      <c r="K59" s="30"/>
      <c r="L59" s="32"/>
      <c r="M59" s="32"/>
      <c r="N59" s="32"/>
      <c r="O59" s="32"/>
    </row>
    <row r="60" ht="28" customHeight="1" spans="1:15">
      <c r="A60" s="25"/>
      <c r="B60" s="25"/>
      <c r="C60" s="22" t="s">
        <v>82</v>
      </c>
      <c r="D60" s="22">
        <v>30</v>
      </c>
      <c r="E60" s="22">
        <v>22</v>
      </c>
      <c r="F60" s="22">
        <f t="shared" si="2"/>
        <v>52</v>
      </c>
      <c r="G60" s="30"/>
      <c r="H60" s="30"/>
      <c r="I60" s="30"/>
      <c r="J60" s="30"/>
      <c r="K60" s="30"/>
      <c r="L60" s="32"/>
      <c r="M60" s="32"/>
      <c r="N60" s="32"/>
      <c r="O60" s="32"/>
    </row>
    <row r="61" ht="28" customHeight="1" spans="1:15">
      <c r="A61" s="25"/>
      <c r="B61" s="25" t="s">
        <v>83</v>
      </c>
      <c r="C61" s="22" t="s">
        <v>84</v>
      </c>
      <c r="D61" s="22">
        <v>39</v>
      </c>
      <c r="E61" s="22">
        <v>26</v>
      </c>
      <c r="F61" s="22">
        <f t="shared" si="2"/>
        <v>65</v>
      </c>
      <c r="G61" s="30"/>
      <c r="H61" s="30"/>
      <c r="I61" s="30"/>
      <c r="J61" s="30"/>
      <c r="K61" s="30"/>
      <c r="L61" s="32"/>
      <c r="M61" s="32"/>
      <c r="N61" s="32"/>
      <c r="O61" s="32"/>
    </row>
    <row r="62" ht="28" customHeight="1" spans="1:15">
      <c r="A62" s="25"/>
      <c r="B62" s="25"/>
      <c r="C62" s="22" t="s">
        <v>85</v>
      </c>
      <c r="D62" s="22">
        <v>40</v>
      </c>
      <c r="E62" s="22">
        <v>14</v>
      </c>
      <c r="F62" s="22">
        <f t="shared" si="2"/>
        <v>54</v>
      </c>
      <c r="G62" s="30"/>
      <c r="H62" s="30"/>
      <c r="I62" s="30"/>
      <c r="J62" s="30"/>
      <c r="K62" s="30"/>
      <c r="L62" s="32"/>
      <c r="M62" s="32"/>
      <c r="N62" s="32"/>
      <c r="O62" s="32"/>
    </row>
    <row r="63" ht="28" customHeight="1" spans="1:15">
      <c r="A63" s="25"/>
      <c r="B63" s="25"/>
      <c r="C63" s="22" t="s">
        <v>86</v>
      </c>
      <c r="D63" s="22">
        <v>94</v>
      </c>
      <c r="E63" s="22">
        <v>27</v>
      </c>
      <c r="F63" s="22">
        <f t="shared" si="2"/>
        <v>121</v>
      </c>
      <c r="G63" s="30"/>
      <c r="H63" s="30"/>
      <c r="I63" s="30"/>
      <c r="J63" s="30"/>
      <c r="K63" s="30"/>
      <c r="L63" s="32"/>
      <c r="M63" s="32"/>
      <c r="N63" s="32"/>
      <c r="O63" s="32"/>
    </row>
    <row r="64" ht="28" customHeight="1" spans="1:15">
      <c r="A64" s="25"/>
      <c r="B64" s="26" t="s">
        <v>18</v>
      </c>
      <c r="C64" s="26"/>
      <c r="D64" s="27">
        <f>SUM(D57:D63)</f>
        <v>301</v>
      </c>
      <c r="E64" s="26">
        <f>SUM(E57:E63)</f>
        <v>131</v>
      </c>
      <c r="F64" s="26">
        <f t="shared" si="2"/>
        <v>432</v>
      </c>
      <c r="G64" s="30"/>
      <c r="H64" s="30"/>
      <c r="I64" s="30"/>
      <c r="J64" s="30"/>
      <c r="K64" s="30"/>
      <c r="L64" s="32"/>
      <c r="M64" s="32"/>
      <c r="N64" s="32"/>
      <c r="O64" s="32"/>
    </row>
    <row r="65" ht="28" customHeight="1" spans="1:15">
      <c r="A65" s="25" t="s">
        <v>87</v>
      </c>
      <c r="B65" s="25" t="s">
        <v>88</v>
      </c>
      <c r="C65" s="22" t="s">
        <v>89</v>
      </c>
      <c r="D65" s="22">
        <v>17</v>
      </c>
      <c r="E65" s="22">
        <v>39</v>
      </c>
      <c r="F65" s="22">
        <f t="shared" si="2"/>
        <v>56</v>
      </c>
      <c r="G65" s="30"/>
      <c r="H65" s="30"/>
      <c r="I65" s="33"/>
      <c r="J65" s="30"/>
      <c r="K65" s="30"/>
      <c r="L65" s="32"/>
      <c r="M65" s="32"/>
      <c r="N65" s="32"/>
      <c r="O65" s="32"/>
    </row>
    <row r="66" ht="28" customHeight="1" spans="1:15">
      <c r="A66" s="25"/>
      <c r="B66" s="25"/>
      <c r="C66" s="22" t="s">
        <v>90</v>
      </c>
      <c r="D66" s="22">
        <v>6</v>
      </c>
      <c r="E66" s="22">
        <v>13</v>
      </c>
      <c r="F66" s="22">
        <f t="shared" si="2"/>
        <v>19</v>
      </c>
      <c r="G66" s="30"/>
      <c r="H66" s="30"/>
      <c r="I66" s="30"/>
      <c r="J66" s="33"/>
      <c r="K66" s="33"/>
      <c r="L66" s="32"/>
      <c r="M66" s="32"/>
      <c r="N66" s="32"/>
      <c r="O66" s="32"/>
    </row>
    <row r="67" ht="28" customHeight="1" spans="1:15">
      <c r="A67" s="25"/>
      <c r="B67" s="25"/>
      <c r="C67" s="22" t="s">
        <v>91</v>
      </c>
      <c r="D67" s="22">
        <v>24</v>
      </c>
      <c r="E67" s="22">
        <v>57</v>
      </c>
      <c r="F67" s="22">
        <f t="shared" si="2"/>
        <v>81</v>
      </c>
      <c r="G67" s="30"/>
      <c r="H67" s="30"/>
      <c r="I67" s="30"/>
      <c r="J67" s="30"/>
      <c r="K67" s="30"/>
      <c r="L67" s="32"/>
      <c r="M67" s="32"/>
      <c r="N67" s="32"/>
      <c r="O67" s="32"/>
    </row>
    <row r="68" ht="28" customHeight="1" spans="1:15">
      <c r="A68" s="25"/>
      <c r="B68" s="25"/>
      <c r="C68" s="22" t="s">
        <v>92</v>
      </c>
      <c r="D68" s="22">
        <v>42</v>
      </c>
      <c r="E68" s="22">
        <v>92</v>
      </c>
      <c r="F68" s="22">
        <f t="shared" si="2"/>
        <v>134</v>
      </c>
      <c r="H68" s="33"/>
      <c r="L68" s="32"/>
      <c r="M68" s="32"/>
      <c r="N68" s="32"/>
      <c r="O68" s="32"/>
    </row>
    <row r="69" ht="28" customHeight="1" spans="1:15">
      <c r="A69" s="25"/>
      <c r="B69" s="24" t="s">
        <v>93</v>
      </c>
      <c r="C69" s="22" t="s">
        <v>94</v>
      </c>
      <c r="D69" s="22">
        <v>18</v>
      </c>
      <c r="E69" s="22">
        <v>34</v>
      </c>
      <c r="F69" s="22">
        <f t="shared" si="2"/>
        <v>52</v>
      </c>
      <c r="L69" s="32"/>
      <c r="M69" s="32"/>
      <c r="N69" s="32"/>
      <c r="O69" s="32"/>
    </row>
    <row r="70" ht="28" customHeight="1" spans="1:15">
      <c r="A70" s="25"/>
      <c r="B70" s="25"/>
      <c r="C70" s="26" t="s">
        <v>18</v>
      </c>
      <c r="D70" s="26">
        <f>SUM(D65:D69)</f>
        <v>107</v>
      </c>
      <c r="E70" s="26">
        <f>SUM(E65:E69)</f>
        <v>235</v>
      </c>
      <c r="F70" s="26">
        <f t="shared" si="2"/>
        <v>342</v>
      </c>
      <c r="L70" s="32"/>
      <c r="M70" s="32"/>
      <c r="N70" s="32"/>
      <c r="O70" s="32"/>
    </row>
    <row r="71" ht="28" customHeight="1" spans="1:15">
      <c r="A71" s="25" t="s">
        <v>95</v>
      </c>
      <c r="B71" s="24" t="s">
        <v>96</v>
      </c>
      <c r="C71" s="22" t="s">
        <v>97</v>
      </c>
      <c r="D71" s="22">
        <v>20</v>
      </c>
      <c r="E71" s="22">
        <v>61</v>
      </c>
      <c r="F71" s="22">
        <f t="shared" si="2"/>
        <v>81</v>
      </c>
      <c r="L71" s="32"/>
      <c r="M71" s="32"/>
      <c r="N71" s="32"/>
      <c r="O71" s="32"/>
    </row>
    <row r="72" ht="28" customHeight="1" spans="1:15">
      <c r="A72" s="25"/>
      <c r="B72" s="25"/>
      <c r="C72" s="22" t="s">
        <v>98</v>
      </c>
      <c r="D72" s="22">
        <v>26</v>
      </c>
      <c r="E72" s="22">
        <v>29</v>
      </c>
      <c r="F72" s="22">
        <f t="shared" si="2"/>
        <v>55</v>
      </c>
      <c r="L72" s="32"/>
      <c r="M72" s="32"/>
      <c r="N72" s="32"/>
      <c r="O72" s="32"/>
    </row>
    <row r="73" ht="28" customHeight="1" spans="1:6">
      <c r="A73" s="25"/>
      <c r="B73" s="25"/>
      <c r="C73" s="22" t="s">
        <v>99</v>
      </c>
      <c r="D73" s="22">
        <v>15</v>
      </c>
      <c r="E73" s="22">
        <v>34</v>
      </c>
      <c r="F73" s="22">
        <f t="shared" si="2"/>
        <v>49</v>
      </c>
    </row>
    <row r="74" ht="28" customHeight="1" spans="1:6">
      <c r="A74" s="25"/>
      <c r="B74" s="25"/>
      <c r="C74" s="22" t="s">
        <v>100</v>
      </c>
      <c r="D74" s="22">
        <v>21</v>
      </c>
      <c r="E74" s="22">
        <v>26</v>
      </c>
      <c r="F74" s="22">
        <f t="shared" si="2"/>
        <v>47</v>
      </c>
    </row>
    <row r="75" ht="28" customHeight="1" spans="1:6">
      <c r="A75" s="25"/>
      <c r="B75" s="25"/>
      <c r="C75" s="22" t="s">
        <v>101</v>
      </c>
      <c r="D75" s="22">
        <v>11</v>
      </c>
      <c r="E75" s="22">
        <v>39</v>
      </c>
      <c r="F75" s="22">
        <f t="shared" si="2"/>
        <v>50</v>
      </c>
    </row>
    <row r="76" ht="28" customHeight="1" spans="1:7">
      <c r="A76" s="25"/>
      <c r="B76" s="25" t="s">
        <v>102</v>
      </c>
      <c r="C76" s="22" t="s">
        <v>103</v>
      </c>
      <c r="D76" s="22">
        <v>44</v>
      </c>
      <c r="E76" s="22">
        <v>77</v>
      </c>
      <c r="F76" s="22">
        <f t="shared" si="2"/>
        <v>121</v>
      </c>
      <c r="G76" s="33"/>
    </row>
    <row r="77" ht="28" customHeight="1" spans="1:6">
      <c r="A77" s="25"/>
      <c r="B77" s="22"/>
      <c r="C77" s="22" t="s">
        <v>104</v>
      </c>
      <c r="D77" s="22">
        <v>27</v>
      </c>
      <c r="E77" s="22">
        <v>98</v>
      </c>
      <c r="F77" s="22">
        <f t="shared" si="2"/>
        <v>125</v>
      </c>
    </row>
    <row r="78" ht="28" customHeight="1" spans="1:6">
      <c r="A78" s="25"/>
      <c r="B78" s="22"/>
      <c r="C78" s="28" t="s">
        <v>105</v>
      </c>
      <c r="D78" s="22">
        <v>32</v>
      </c>
      <c r="E78" s="22">
        <v>59</v>
      </c>
      <c r="F78" s="28">
        <f t="shared" si="2"/>
        <v>91</v>
      </c>
    </row>
    <row r="79" ht="28" customHeight="1" spans="1:6">
      <c r="A79" s="25"/>
      <c r="B79" s="26" t="s">
        <v>18</v>
      </c>
      <c r="C79" s="26"/>
      <c r="D79" s="26">
        <f>SUM(D71:D78)</f>
        <v>196</v>
      </c>
      <c r="E79" s="26">
        <f>SUM(E71:E78)</f>
        <v>423</v>
      </c>
      <c r="F79" s="26">
        <f t="shared" si="2"/>
        <v>619</v>
      </c>
    </row>
    <row r="80" ht="28" customHeight="1" spans="1:6">
      <c r="A80" s="25" t="s">
        <v>106</v>
      </c>
      <c r="B80" s="22" t="s">
        <v>107</v>
      </c>
      <c r="C80" s="22" t="s">
        <v>108</v>
      </c>
      <c r="D80" s="22">
        <v>18</v>
      </c>
      <c r="E80" s="22">
        <v>67</v>
      </c>
      <c r="F80" s="22">
        <f t="shared" si="2"/>
        <v>85</v>
      </c>
    </row>
    <row r="81" ht="28" customHeight="1" spans="1:6">
      <c r="A81" s="25"/>
      <c r="B81" s="22"/>
      <c r="C81" s="22" t="s">
        <v>109</v>
      </c>
      <c r="D81" s="22">
        <v>10</v>
      </c>
      <c r="E81" s="22">
        <v>43</v>
      </c>
      <c r="F81" s="22">
        <f t="shared" si="2"/>
        <v>53</v>
      </c>
    </row>
    <row r="82" ht="28" customHeight="1" spans="1:6">
      <c r="A82" s="25"/>
      <c r="B82" s="22" t="s">
        <v>110</v>
      </c>
      <c r="C82" s="22" t="s">
        <v>111</v>
      </c>
      <c r="D82" s="22">
        <v>5</v>
      </c>
      <c r="E82" s="22">
        <v>30</v>
      </c>
      <c r="F82" s="22">
        <f t="shared" si="2"/>
        <v>35</v>
      </c>
    </row>
    <row r="83" ht="28" customHeight="1" spans="1:6">
      <c r="A83" s="25"/>
      <c r="B83" s="26" t="s">
        <v>18</v>
      </c>
      <c r="C83" s="26"/>
      <c r="D83" s="26">
        <f>SUM(D80:D82)</f>
        <v>33</v>
      </c>
      <c r="E83" s="26">
        <f>SUM(E80:E82)</f>
        <v>140</v>
      </c>
      <c r="F83" s="26">
        <f t="shared" si="2"/>
        <v>173</v>
      </c>
    </row>
    <row r="84" ht="28" customHeight="1" spans="1:6">
      <c r="A84" s="26" t="s">
        <v>112</v>
      </c>
      <c r="B84" s="26"/>
      <c r="C84" s="26"/>
      <c r="D84" s="26">
        <f>D13+D17+D24+D31+D36+D40+D44+D56+D64+D70+D79+D83</f>
        <v>1821</v>
      </c>
      <c r="E84" s="26">
        <f>E13+E17+E24+E31+E36+E40+E44+E56+E64+E70+E79+E83</f>
        <v>2265</v>
      </c>
      <c r="F84" s="26">
        <f>F13+F17+F24+F31+F36+F40+F44+F56+F64+F70+F79+F83</f>
        <v>4086</v>
      </c>
    </row>
    <row r="85" ht="14.25" spans="1:6">
      <c r="A85" s="34" t="s">
        <v>113</v>
      </c>
      <c r="B85" s="26"/>
      <c r="C85" s="26"/>
      <c r="D85" s="26"/>
      <c r="E85" s="26"/>
      <c r="F85" s="26"/>
    </row>
    <row r="86" ht="14.25" spans="1:6">
      <c r="A86" s="26"/>
      <c r="B86" s="26"/>
      <c r="C86" s="26"/>
      <c r="D86" s="26"/>
      <c r="E86" s="26"/>
      <c r="F86" s="26"/>
    </row>
    <row r="87" ht="14.25" spans="1:6">
      <c r="A87" s="26"/>
      <c r="B87" s="26"/>
      <c r="C87" s="26"/>
      <c r="D87" s="26"/>
      <c r="E87" s="26"/>
      <c r="F87" s="26"/>
    </row>
  </sheetData>
  <mergeCells count="49">
    <mergeCell ref="B13:C13"/>
    <mergeCell ref="B17:C17"/>
    <mergeCell ref="B24:C24"/>
    <mergeCell ref="B31:C31"/>
    <mergeCell ref="B36:C36"/>
    <mergeCell ref="B40:C40"/>
    <mergeCell ref="B44:C44"/>
    <mergeCell ref="B56:C56"/>
    <mergeCell ref="B64:C64"/>
    <mergeCell ref="B79:C79"/>
    <mergeCell ref="B83:C83"/>
    <mergeCell ref="A84:C84"/>
    <mergeCell ref="A6:A13"/>
    <mergeCell ref="A14:A17"/>
    <mergeCell ref="A18:A24"/>
    <mergeCell ref="A25:A31"/>
    <mergeCell ref="A32:A36"/>
    <mergeCell ref="A37:A40"/>
    <mergeCell ref="A41:A44"/>
    <mergeCell ref="A45:A56"/>
    <mergeCell ref="A57:A64"/>
    <mergeCell ref="A65:A70"/>
    <mergeCell ref="A71:A79"/>
    <mergeCell ref="A80:A83"/>
    <mergeCell ref="B6:B7"/>
    <mergeCell ref="B8:B9"/>
    <mergeCell ref="B10:B12"/>
    <mergeCell ref="B14:B15"/>
    <mergeCell ref="B19:B21"/>
    <mergeCell ref="B22:B23"/>
    <mergeCell ref="B25:B27"/>
    <mergeCell ref="B28:B30"/>
    <mergeCell ref="B32:B33"/>
    <mergeCell ref="B34:B35"/>
    <mergeCell ref="B38:B39"/>
    <mergeCell ref="B41:B43"/>
    <mergeCell ref="B45:B47"/>
    <mergeCell ref="B48:B50"/>
    <mergeCell ref="B51:B53"/>
    <mergeCell ref="B54:B55"/>
    <mergeCell ref="B57:B60"/>
    <mergeCell ref="B61:B63"/>
    <mergeCell ref="B65:B68"/>
    <mergeCell ref="B69:B70"/>
    <mergeCell ref="B71:B75"/>
    <mergeCell ref="B76:B78"/>
    <mergeCell ref="B80:B81"/>
    <mergeCell ref="A1:F4"/>
    <mergeCell ref="A85:F87"/>
  </mergeCells>
  <printOptions horizontalCentered="1" verticalCentered="1"/>
  <pageMargins left="0.0784722222222222" right="0.251388888888889" top="0.236111111111111" bottom="0.236111111111111" header="0.298611111111111" footer="0.196527777777778"/>
  <pageSetup paperSize="9" scale="21" orientation="landscape" horizont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2"/>
  <sheetViews>
    <sheetView tabSelected="1" zoomScale="70" zoomScaleNormal="70" workbookViewId="0">
      <selection activeCell="B6" sqref="B6:B10"/>
    </sheetView>
  </sheetViews>
  <sheetFormatPr defaultColWidth="9" defaultRowHeight="13.5" outlineLevelCol="4"/>
  <cols>
    <col min="1" max="1" width="52.6666666666667" style="1" customWidth="1"/>
    <col min="2" max="2" width="57.1083333333333" style="1" customWidth="1"/>
    <col min="3" max="3" width="77.6666666666667" style="1" customWidth="1"/>
    <col min="4" max="4" width="12.6666666666667" style="1" customWidth="1"/>
    <col min="5" max="5" width="38.4416666666667" style="1" customWidth="1"/>
    <col min="6" max="6" width="9" style="1"/>
    <col min="7" max="7" width="31.5583333333333" style="1" customWidth="1"/>
    <col min="8" max="8" width="51.775" style="1" customWidth="1"/>
    <col min="9" max="9" width="62.3333333333333" style="1" customWidth="1"/>
    <col min="10" max="10" width="12.6666666666667" style="1" customWidth="1"/>
    <col min="11" max="11" width="45.1083333333333" style="1" customWidth="1"/>
    <col min="12" max="16384" width="9" style="1"/>
  </cols>
  <sheetData>
    <row r="1" spans="1:5">
      <c r="A1" s="2" t="s">
        <v>114</v>
      </c>
      <c r="B1" s="3"/>
      <c r="C1" s="3"/>
      <c r="D1" s="3"/>
      <c r="E1" s="3"/>
    </row>
    <row r="2" spans="1:5">
      <c r="A2" s="3"/>
      <c r="B2" s="3"/>
      <c r="C2" s="3"/>
      <c r="D2" s="3"/>
      <c r="E2" s="3"/>
    </row>
    <row r="3" spans="1:5">
      <c r="A3" s="3"/>
      <c r="B3" s="3"/>
      <c r="C3" s="3"/>
      <c r="D3" s="3"/>
      <c r="E3" s="3"/>
    </row>
    <row r="4" ht="91" customHeight="1" spans="1:5">
      <c r="A4" s="3"/>
      <c r="B4" s="3"/>
      <c r="C4" s="3"/>
      <c r="D4" s="3"/>
      <c r="E4" s="3"/>
    </row>
    <row r="5" ht="27" spans="1:5">
      <c r="A5" s="4" t="s">
        <v>1</v>
      </c>
      <c r="B5" s="4" t="s">
        <v>3</v>
      </c>
      <c r="C5" s="4" t="s">
        <v>115</v>
      </c>
      <c r="D5" s="4" t="s">
        <v>116</v>
      </c>
      <c r="E5" s="4" t="s">
        <v>117</v>
      </c>
    </row>
    <row r="6" ht="28" customHeight="1" spans="1:5">
      <c r="A6" s="5" t="s">
        <v>118</v>
      </c>
      <c r="B6" s="5" t="s">
        <v>119</v>
      </c>
      <c r="C6" s="5" t="s">
        <v>120</v>
      </c>
      <c r="D6" s="6">
        <v>17</v>
      </c>
      <c r="E6" s="7" t="s">
        <v>121</v>
      </c>
    </row>
    <row r="7" ht="28" customHeight="1" spans="1:5">
      <c r="A7" s="5"/>
      <c r="B7" s="5"/>
      <c r="C7" s="5" t="s">
        <v>122</v>
      </c>
      <c r="D7" s="6"/>
      <c r="E7" s="7"/>
    </row>
    <row r="8" ht="28" customHeight="1" spans="1:5">
      <c r="A8" s="5"/>
      <c r="B8" s="5"/>
      <c r="C8" s="5" t="s">
        <v>123</v>
      </c>
      <c r="D8" s="6"/>
      <c r="E8" s="7"/>
    </row>
    <row r="9" ht="28" customHeight="1" spans="1:5">
      <c r="A9" s="5"/>
      <c r="B9" s="5"/>
      <c r="C9" s="5" t="s">
        <v>124</v>
      </c>
      <c r="D9" s="6"/>
      <c r="E9" s="7"/>
    </row>
    <row r="10" ht="28" customHeight="1" spans="1:5">
      <c r="A10" s="5"/>
      <c r="B10" s="5"/>
      <c r="C10" s="5" t="s">
        <v>125</v>
      </c>
      <c r="D10" s="6"/>
      <c r="E10" s="7"/>
    </row>
    <row r="11" ht="28" customHeight="1" spans="1:5">
      <c r="A11" s="5"/>
      <c r="B11" s="6" t="s">
        <v>126</v>
      </c>
      <c r="C11" s="5" t="s">
        <v>127</v>
      </c>
      <c r="D11" s="6">
        <v>4</v>
      </c>
      <c r="E11" s="7"/>
    </row>
    <row r="12" ht="28" customHeight="1" spans="1:5">
      <c r="A12" s="5"/>
      <c r="B12" s="6"/>
      <c r="C12" s="5" t="s">
        <v>128</v>
      </c>
      <c r="D12" s="6"/>
      <c r="E12" s="7"/>
    </row>
    <row r="13" ht="28" customHeight="1" spans="1:5">
      <c r="A13" s="5"/>
      <c r="B13" s="6"/>
      <c r="C13" s="5" t="s">
        <v>129</v>
      </c>
      <c r="D13" s="6"/>
      <c r="E13" s="7"/>
    </row>
    <row r="14" ht="28" customHeight="1" spans="1:5">
      <c r="A14" s="5"/>
      <c r="B14" s="6" t="s">
        <v>130</v>
      </c>
      <c r="C14" s="6" t="s">
        <v>131</v>
      </c>
      <c r="D14" s="5">
        <v>5</v>
      </c>
      <c r="E14" s="7"/>
    </row>
    <row r="15" ht="28" customHeight="1" spans="1:5">
      <c r="A15" s="5"/>
      <c r="B15" s="6"/>
      <c r="C15" s="6" t="s">
        <v>132</v>
      </c>
      <c r="D15" s="5"/>
      <c r="E15" s="7"/>
    </row>
    <row r="16" ht="28" customHeight="1" spans="1:5">
      <c r="A16" s="5"/>
      <c r="B16" s="6"/>
      <c r="C16" s="6" t="s">
        <v>133</v>
      </c>
      <c r="D16" s="5"/>
      <c r="E16" s="7"/>
    </row>
    <row r="17" ht="28" customHeight="1" spans="1:5">
      <c r="A17" s="5"/>
      <c r="B17" s="6"/>
      <c r="C17" s="6" t="s">
        <v>134</v>
      </c>
      <c r="D17" s="5"/>
      <c r="E17" s="7"/>
    </row>
    <row r="18" ht="28" customHeight="1" spans="1:5">
      <c r="A18" s="5"/>
      <c r="B18" s="6" t="s">
        <v>135</v>
      </c>
      <c r="C18" s="6" t="s">
        <v>136</v>
      </c>
      <c r="D18" s="6">
        <v>8</v>
      </c>
      <c r="E18" s="7"/>
    </row>
    <row r="19" ht="28" customHeight="1" spans="1:5">
      <c r="A19" s="5"/>
      <c r="B19" s="6"/>
      <c r="C19" s="6" t="s">
        <v>137</v>
      </c>
      <c r="D19" s="6"/>
      <c r="E19" s="7"/>
    </row>
    <row r="20" ht="28" customHeight="1" spans="1:5">
      <c r="A20" s="5"/>
      <c r="B20" s="6"/>
      <c r="C20" s="6" t="s">
        <v>138</v>
      </c>
      <c r="D20" s="6"/>
      <c r="E20" s="7"/>
    </row>
    <row r="21" ht="28" customHeight="1" spans="1:5">
      <c r="A21" s="5"/>
      <c r="B21" s="6"/>
      <c r="C21" s="6" t="s">
        <v>139</v>
      </c>
      <c r="D21" s="6"/>
      <c r="E21" s="7"/>
    </row>
    <row r="22" ht="28" customHeight="1" spans="1:5">
      <c r="A22" s="5"/>
      <c r="B22" s="6" t="s">
        <v>140</v>
      </c>
      <c r="C22" s="6" t="s">
        <v>141</v>
      </c>
      <c r="D22" s="6">
        <v>4</v>
      </c>
      <c r="E22" s="7"/>
    </row>
    <row r="23" ht="28" customHeight="1" spans="1:5">
      <c r="A23" s="5"/>
      <c r="B23" s="6"/>
      <c r="C23" s="6" t="s">
        <v>142</v>
      </c>
      <c r="D23" s="6"/>
      <c r="E23" s="7"/>
    </row>
    <row r="24" ht="28" customHeight="1" spans="1:5">
      <c r="A24" s="5"/>
      <c r="B24" s="6"/>
      <c r="C24" s="6" t="s">
        <v>143</v>
      </c>
      <c r="D24" s="8"/>
      <c r="E24" s="7"/>
    </row>
    <row r="25" ht="28" customHeight="1" spans="1:5">
      <c r="A25" s="5"/>
      <c r="B25" s="6" t="s">
        <v>144</v>
      </c>
      <c r="C25" s="6" t="s">
        <v>145</v>
      </c>
      <c r="D25" s="6">
        <v>1</v>
      </c>
      <c r="E25" s="7"/>
    </row>
    <row r="26" ht="28" customHeight="1" spans="1:5">
      <c r="A26" s="5"/>
      <c r="B26" s="6" t="s">
        <v>18</v>
      </c>
      <c r="C26" s="6"/>
      <c r="D26" s="9">
        <f>SUM(D6:D25)</f>
        <v>39</v>
      </c>
      <c r="E26" s="7"/>
    </row>
    <row r="27" ht="28" customHeight="1" spans="1:5">
      <c r="A27" s="5" t="s">
        <v>146</v>
      </c>
      <c r="B27" s="6" t="s">
        <v>147</v>
      </c>
      <c r="C27" s="6" t="s">
        <v>148</v>
      </c>
      <c r="D27" s="6">
        <v>1</v>
      </c>
      <c r="E27" s="7" t="s">
        <v>149</v>
      </c>
    </row>
    <row r="28" ht="28" customHeight="1" spans="1:5">
      <c r="A28" s="5"/>
      <c r="B28" s="6"/>
      <c r="C28" s="6" t="s">
        <v>150</v>
      </c>
      <c r="D28" s="6"/>
      <c r="E28" s="7"/>
    </row>
    <row r="29" ht="28" customHeight="1" spans="1:5">
      <c r="A29" s="5"/>
      <c r="B29" s="6"/>
      <c r="C29" s="6" t="s">
        <v>151</v>
      </c>
      <c r="D29" s="6"/>
      <c r="E29" s="7"/>
    </row>
    <row r="30" ht="28" customHeight="1" spans="1:5">
      <c r="A30" s="5"/>
      <c r="B30" s="6"/>
      <c r="C30" s="6" t="s">
        <v>152</v>
      </c>
      <c r="D30" s="6"/>
      <c r="E30" s="7"/>
    </row>
    <row r="31" ht="28" customHeight="1" spans="1:5">
      <c r="A31" s="5"/>
      <c r="B31" s="6" t="s">
        <v>24</v>
      </c>
      <c r="C31" s="6" t="s">
        <v>153</v>
      </c>
      <c r="D31" s="6">
        <v>4</v>
      </c>
      <c r="E31" s="7"/>
    </row>
    <row r="32" ht="28" customHeight="1" spans="1:5">
      <c r="A32" s="5"/>
      <c r="B32" s="6"/>
      <c r="C32" s="6" t="s">
        <v>154</v>
      </c>
      <c r="D32" s="6"/>
      <c r="E32" s="7"/>
    </row>
    <row r="33" ht="28" customHeight="1" spans="1:5">
      <c r="A33" s="5"/>
      <c r="B33" s="6"/>
      <c r="C33" s="6" t="s">
        <v>155</v>
      </c>
      <c r="D33" s="6"/>
      <c r="E33" s="7"/>
    </row>
    <row r="34" ht="28" customHeight="1" spans="1:5">
      <c r="A34" s="5"/>
      <c r="B34" s="6"/>
      <c r="C34" s="6" t="s">
        <v>156</v>
      </c>
      <c r="D34" s="6"/>
      <c r="E34" s="7"/>
    </row>
    <row r="35" ht="28" customHeight="1" spans="1:5">
      <c r="A35" s="5"/>
      <c r="B35" s="6"/>
      <c r="C35" s="6" t="s">
        <v>157</v>
      </c>
      <c r="D35" s="6"/>
      <c r="E35" s="7"/>
    </row>
    <row r="36" ht="28" customHeight="1" spans="1:5">
      <c r="A36" s="5"/>
      <c r="B36" s="6" t="s">
        <v>144</v>
      </c>
      <c r="C36" s="6" t="s">
        <v>158</v>
      </c>
      <c r="D36" s="6">
        <v>3</v>
      </c>
      <c r="E36" s="7"/>
    </row>
    <row r="37" ht="28" customHeight="1" spans="1:5">
      <c r="A37" s="5"/>
      <c r="B37" s="6"/>
      <c r="C37" s="6" t="s">
        <v>159</v>
      </c>
      <c r="D37" s="6">
        <v>2</v>
      </c>
      <c r="E37" s="7"/>
    </row>
    <row r="38" ht="28" customHeight="1" spans="1:5">
      <c r="A38" s="5"/>
      <c r="B38" s="6" t="s">
        <v>18</v>
      </c>
      <c r="C38" s="6"/>
      <c r="D38" s="9">
        <v>10</v>
      </c>
      <c r="E38" s="7"/>
    </row>
    <row r="39" ht="28" customHeight="1" spans="1:5">
      <c r="A39" s="6" t="s">
        <v>160</v>
      </c>
      <c r="B39" s="6" t="s">
        <v>161</v>
      </c>
      <c r="C39" s="6" t="s">
        <v>162</v>
      </c>
      <c r="D39" s="6">
        <v>12</v>
      </c>
      <c r="E39" s="3" t="s">
        <v>163</v>
      </c>
    </row>
    <row r="40" ht="28" customHeight="1" spans="1:5">
      <c r="A40" s="6"/>
      <c r="B40" s="6" t="s">
        <v>164</v>
      </c>
      <c r="C40" s="6" t="s">
        <v>165</v>
      </c>
      <c r="D40" s="6">
        <v>7</v>
      </c>
      <c r="E40" s="3"/>
    </row>
    <row r="41" ht="28" customHeight="1" spans="1:5">
      <c r="A41" s="6"/>
      <c r="B41" s="6"/>
      <c r="C41" s="6" t="s">
        <v>166</v>
      </c>
      <c r="D41" s="6"/>
      <c r="E41" s="3"/>
    </row>
    <row r="42" ht="28" customHeight="1" spans="1:5">
      <c r="A42" s="6"/>
      <c r="B42" s="6"/>
      <c r="C42" s="6" t="s">
        <v>167</v>
      </c>
      <c r="D42" s="6"/>
      <c r="E42" s="3"/>
    </row>
    <row r="43" ht="28" customHeight="1" spans="1:5">
      <c r="A43" s="6"/>
      <c r="B43" s="6"/>
      <c r="C43" s="6" t="s">
        <v>168</v>
      </c>
      <c r="D43" s="6"/>
      <c r="E43" s="3"/>
    </row>
    <row r="44" ht="28" customHeight="1" spans="1:5">
      <c r="A44" s="6"/>
      <c r="B44" s="6"/>
      <c r="C44" s="6" t="s">
        <v>169</v>
      </c>
      <c r="D44" s="6"/>
      <c r="E44" s="3"/>
    </row>
    <row r="45" ht="28" customHeight="1" spans="1:5">
      <c r="A45" s="6"/>
      <c r="B45" s="6" t="s">
        <v>170</v>
      </c>
      <c r="C45" s="6" t="s">
        <v>171</v>
      </c>
      <c r="D45" s="6">
        <v>15</v>
      </c>
      <c r="E45" s="3"/>
    </row>
    <row r="46" ht="28" customHeight="1" spans="1:5">
      <c r="A46" s="6"/>
      <c r="B46" s="6"/>
      <c r="C46" s="6" t="s">
        <v>172</v>
      </c>
      <c r="D46" s="6"/>
      <c r="E46" s="3"/>
    </row>
    <row r="47" ht="28" customHeight="1" spans="1:5">
      <c r="A47" s="6"/>
      <c r="B47" s="6"/>
      <c r="C47" s="6" t="s">
        <v>173</v>
      </c>
      <c r="D47" s="6"/>
      <c r="E47" s="3"/>
    </row>
    <row r="48" ht="28" customHeight="1" spans="1:5">
      <c r="A48" s="6"/>
      <c r="B48" s="3" t="s">
        <v>174</v>
      </c>
      <c r="C48" s="6" t="s">
        <v>175</v>
      </c>
      <c r="D48" s="6">
        <v>15</v>
      </c>
      <c r="E48" s="7" t="s">
        <v>176</v>
      </c>
    </row>
    <row r="49" ht="28" customHeight="1" spans="1:5">
      <c r="A49" s="6"/>
      <c r="B49" s="6"/>
      <c r="C49" s="6" t="s">
        <v>177</v>
      </c>
      <c r="D49" s="6"/>
      <c r="E49" s="7"/>
    </row>
    <row r="50" ht="28" customHeight="1" spans="1:5">
      <c r="A50" s="6"/>
      <c r="B50" s="6"/>
      <c r="C50" s="6" t="s">
        <v>178</v>
      </c>
      <c r="D50" s="6">
        <v>26</v>
      </c>
      <c r="E50" s="7"/>
    </row>
    <row r="51" ht="28" customHeight="1" spans="1:5">
      <c r="A51" s="6"/>
      <c r="B51" s="6" t="s">
        <v>18</v>
      </c>
      <c r="C51" s="6"/>
      <c r="D51" s="9">
        <f ca="1">SUM(D39:D51)</f>
        <v>75</v>
      </c>
      <c r="E51" s="10"/>
    </row>
    <row r="52" ht="28" customHeight="1" spans="1:5">
      <c r="A52" s="5" t="s">
        <v>179</v>
      </c>
      <c r="B52" s="6" t="s">
        <v>144</v>
      </c>
      <c r="C52" s="6" t="s">
        <v>180</v>
      </c>
      <c r="D52" s="6">
        <v>5</v>
      </c>
      <c r="E52" s="3" t="s">
        <v>181</v>
      </c>
    </row>
    <row r="53" ht="28" customHeight="1" spans="1:5">
      <c r="A53" s="5"/>
      <c r="B53" s="6"/>
      <c r="C53" s="6" t="s">
        <v>182</v>
      </c>
      <c r="D53" s="6">
        <v>9</v>
      </c>
      <c r="E53" s="3"/>
    </row>
    <row r="54" ht="28" customHeight="1" spans="1:5">
      <c r="A54" s="5"/>
      <c r="B54" s="6"/>
      <c r="C54" s="6" t="s">
        <v>183</v>
      </c>
      <c r="D54" s="6">
        <v>3</v>
      </c>
      <c r="E54" s="3"/>
    </row>
    <row r="55" ht="28" customHeight="1" spans="1:5">
      <c r="A55" s="5"/>
      <c r="B55" s="6" t="s">
        <v>36</v>
      </c>
      <c r="C55" s="6" t="s">
        <v>184</v>
      </c>
      <c r="D55" s="6">
        <v>7</v>
      </c>
      <c r="E55" s="3"/>
    </row>
    <row r="56" ht="28" customHeight="1" spans="1:5">
      <c r="A56" s="5"/>
      <c r="B56" s="6"/>
      <c r="C56" s="6" t="s">
        <v>185</v>
      </c>
      <c r="D56" s="6"/>
      <c r="E56" s="3"/>
    </row>
    <row r="57" ht="28" customHeight="1" spans="1:5">
      <c r="A57" s="5"/>
      <c r="B57" s="6"/>
      <c r="C57" s="6" t="s">
        <v>186</v>
      </c>
      <c r="D57" s="6"/>
      <c r="E57" s="3"/>
    </row>
    <row r="58" ht="28" customHeight="1" spans="1:5">
      <c r="A58" s="5"/>
      <c r="B58" s="6" t="s">
        <v>18</v>
      </c>
      <c r="C58" s="6"/>
      <c r="D58" s="9">
        <f>SUM(D52:D57)</f>
        <v>24</v>
      </c>
      <c r="E58" s="3"/>
    </row>
    <row r="59" ht="28" customHeight="1" spans="1:5">
      <c r="A59" s="3" t="s">
        <v>187</v>
      </c>
      <c r="B59" s="3" t="s">
        <v>188</v>
      </c>
      <c r="C59" s="3" t="s">
        <v>189</v>
      </c>
      <c r="D59" s="3">
        <v>3</v>
      </c>
      <c r="E59" s="7" t="s">
        <v>190</v>
      </c>
    </row>
    <row r="60" ht="28" customHeight="1" spans="1:5">
      <c r="A60" s="3"/>
      <c r="B60" s="3"/>
      <c r="C60" s="3" t="s">
        <v>191</v>
      </c>
      <c r="D60" s="3"/>
      <c r="E60" s="7"/>
    </row>
    <row r="61" ht="28" customHeight="1" spans="1:5">
      <c r="A61" s="3"/>
      <c r="B61" s="3"/>
      <c r="C61" s="3" t="s">
        <v>192</v>
      </c>
      <c r="D61" s="3"/>
      <c r="E61" s="7"/>
    </row>
    <row r="62" ht="28" customHeight="1" spans="1:5">
      <c r="A62" s="3"/>
      <c r="B62" s="3"/>
      <c r="C62" s="3" t="s">
        <v>193</v>
      </c>
      <c r="D62" s="3"/>
      <c r="E62" s="7"/>
    </row>
    <row r="63" ht="28" customHeight="1" spans="1:5">
      <c r="A63" s="3"/>
      <c r="B63" s="3" t="s">
        <v>194</v>
      </c>
      <c r="C63" s="3" t="s">
        <v>195</v>
      </c>
      <c r="D63" s="3">
        <v>3</v>
      </c>
      <c r="E63" s="7"/>
    </row>
    <row r="64" ht="28" customHeight="1" spans="1:5">
      <c r="A64" s="3"/>
      <c r="B64" s="3"/>
      <c r="C64" s="3" t="s">
        <v>196</v>
      </c>
      <c r="D64" s="3"/>
      <c r="E64" s="7"/>
    </row>
    <row r="65" ht="28" customHeight="1" spans="1:5">
      <c r="A65" s="3"/>
      <c r="B65" s="3"/>
      <c r="C65" s="3" t="s">
        <v>197</v>
      </c>
      <c r="D65" s="3"/>
      <c r="E65" s="7"/>
    </row>
    <row r="66" ht="28" customHeight="1" spans="1:5">
      <c r="A66" s="3"/>
      <c r="B66" s="3" t="s">
        <v>18</v>
      </c>
      <c r="C66" s="3"/>
      <c r="D66" s="11">
        <v>6</v>
      </c>
      <c r="E66" s="7"/>
    </row>
    <row r="67" ht="28" customHeight="1" spans="1:5">
      <c r="A67" s="6" t="s">
        <v>198</v>
      </c>
      <c r="B67" s="6" t="s">
        <v>199</v>
      </c>
      <c r="C67" s="6" t="s">
        <v>200</v>
      </c>
      <c r="D67" s="6">
        <v>9</v>
      </c>
      <c r="E67" s="7" t="s">
        <v>201</v>
      </c>
    </row>
    <row r="68" ht="28" customHeight="1" spans="1:5">
      <c r="A68" s="6"/>
      <c r="B68" s="6"/>
      <c r="C68" s="6" t="s">
        <v>202</v>
      </c>
      <c r="D68" s="6"/>
      <c r="E68" s="5"/>
    </row>
    <row r="69" ht="28" customHeight="1" spans="1:5">
      <c r="A69" s="6"/>
      <c r="B69" s="6"/>
      <c r="C69" s="5" t="s">
        <v>203</v>
      </c>
      <c r="D69" s="6"/>
      <c r="E69" s="5"/>
    </row>
    <row r="70" ht="28" customHeight="1" spans="1:5">
      <c r="A70" s="6"/>
      <c r="B70" s="6" t="s">
        <v>204</v>
      </c>
      <c r="C70" s="6" t="s">
        <v>205</v>
      </c>
      <c r="D70" s="6">
        <v>10</v>
      </c>
      <c r="E70" s="5"/>
    </row>
    <row r="71" ht="28" customHeight="1" spans="1:5">
      <c r="A71" s="6"/>
      <c r="B71" s="6"/>
      <c r="C71" s="6" t="s">
        <v>206</v>
      </c>
      <c r="D71" s="6"/>
      <c r="E71" s="5"/>
    </row>
    <row r="72" ht="28" customHeight="1" spans="1:5">
      <c r="A72" s="6"/>
      <c r="B72" s="6" t="s">
        <v>55</v>
      </c>
      <c r="C72" s="6" t="s">
        <v>207</v>
      </c>
      <c r="D72" s="6">
        <v>5</v>
      </c>
      <c r="E72" s="5"/>
    </row>
    <row r="73" ht="28" customHeight="1" spans="1:5">
      <c r="A73" s="6"/>
      <c r="B73" s="6"/>
      <c r="C73" s="6" t="s">
        <v>208</v>
      </c>
      <c r="D73" s="6"/>
      <c r="E73" s="5"/>
    </row>
    <row r="74" ht="28" customHeight="1" spans="1:5">
      <c r="A74" s="6"/>
      <c r="B74" s="6" t="s">
        <v>18</v>
      </c>
      <c r="C74" s="6"/>
      <c r="D74" s="9">
        <f>SUM(D67:D73)</f>
        <v>24</v>
      </c>
      <c r="E74" s="5"/>
    </row>
    <row r="75" ht="28" customHeight="1" spans="1:5">
      <c r="A75" s="6" t="s">
        <v>209</v>
      </c>
      <c r="B75" s="6" t="s">
        <v>210</v>
      </c>
      <c r="C75" s="6" t="s">
        <v>211</v>
      </c>
      <c r="D75" s="6">
        <v>8</v>
      </c>
      <c r="E75" s="7" t="s">
        <v>212</v>
      </c>
    </row>
    <row r="76" ht="28" customHeight="1" spans="1:5">
      <c r="A76" s="6"/>
      <c r="B76" s="6"/>
      <c r="C76" s="6" t="s">
        <v>213</v>
      </c>
      <c r="D76" s="6"/>
      <c r="E76" s="7"/>
    </row>
    <row r="77" ht="28" customHeight="1" spans="1:5">
      <c r="A77" s="6"/>
      <c r="B77" s="6"/>
      <c r="C77" s="6" t="s">
        <v>214</v>
      </c>
      <c r="D77" s="6"/>
      <c r="E77" s="7"/>
    </row>
    <row r="78" ht="28" customHeight="1" spans="1:5">
      <c r="A78" s="6"/>
      <c r="B78" s="6" t="s">
        <v>18</v>
      </c>
      <c r="C78" s="6"/>
      <c r="D78" s="9">
        <v>8</v>
      </c>
      <c r="E78" s="7"/>
    </row>
    <row r="79" ht="28" customHeight="1" spans="1:5">
      <c r="A79" s="6" t="s">
        <v>61</v>
      </c>
      <c r="B79" s="6" t="s">
        <v>63</v>
      </c>
      <c r="C79" s="6" t="s">
        <v>215</v>
      </c>
      <c r="D79" s="6">
        <v>8</v>
      </c>
      <c r="E79" s="3" t="s">
        <v>216</v>
      </c>
    </row>
    <row r="80" ht="28" customHeight="1" spans="1:5">
      <c r="A80" s="6"/>
      <c r="B80" s="6"/>
      <c r="C80" s="6" t="s">
        <v>217</v>
      </c>
      <c r="D80" s="6"/>
      <c r="E80" s="3"/>
    </row>
    <row r="81" ht="28" customHeight="1" spans="1:5">
      <c r="A81" s="6"/>
      <c r="B81" s="6"/>
      <c r="C81" s="6" t="s">
        <v>218</v>
      </c>
      <c r="D81" s="6"/>
      <c r="E81" s="3"/>
    </row>
    <row r="82" ht="28" customHeight="1" spans="1:5">
      <c r="A82" s="6"/>
      <c r="B82" s="6" t="s">
        <v>219</v>
      </c>
      <c r="C82" s="6" t="s">
        <v>220</v>
      </c>
      <c r="D82" s="6">
        <v>4</v>
      </c>
      <c r="E82" s="3"/>
    </row>
    <row r="83" ht="28" customHeight="1" spans="1:5">
      <c r="A83" s="6"/>
      <c r="B83" s="6"/>
      <c r="C83" s="6" t="s">
        <v>221</v>
      </c>
      <c r="D83" s="6"/>
      <c r="E83" s="3"/>
    </row>
    <row r="84" ht="28" customHeight="1" spans="1:5">
      <c r="A84" s="6"/>
      <c r="B84" s="6"/>
      <c r="C84" s="6" t="s">
        <v>222</v>
      </c>
      <c r="D84" s="6"/>
      <c r="E84" s="3"/>
    </row>
    <row r="85" ht="28" customHeight="1" spans="1:5">
      <c r="A85" s="6"/>
      <c r="B85" s="6"/>
      <c r="C85" s="6" t="s">
        <v>223</v>
      </c>
      <c r="D85" s="6"/>
      <c r="E85" s="3"/>
    </row>
    <row r="86" ht="28" customHeight="1" spans="1:5">
      <c r="A86" s="6"/>
      <c r="B86" s="6" t="s">
        <v>224</v>
      </c>
      <c r="C86" s="6" t="s">
        <v>225</v>
      </c>
      <c r="D86" s="6">
        <v>45</v>
      </c>
      <c r="E86" s="3"/>
    </row>
    <row r="87" ht="28" customHeight="1" spans="1:5">
      <c r="A87" s="6"/>
      <c r="B87" s="6"/>
      <c r="C87" s="6" t="s">
        <v>226</v>
      </c>
      <c r="D87" s="6"/>
      <c r="E87" s="3"/>
    </row>
    <row r="88" ht="28" customHeight="1" spans="1:5">
      <c r="A88" s="6"/>
      <c r="B88" s="6" t="s">
        <v>227</v>
      </c>
      <c r="C88" s="6" t="s">
        <v>228</v>
      </c>
      <c r="D88" s="6">
        <v>3</v>
      </c>
      <c r="E88" s="3"/>
    </row>
    <row r="89" ht="28" customHeight="1" spans="1:5">
      <c r="A89" s="6"/>
      <c r="B89" s="6"/>
      <c r="C89" s="6" t="s">
        <v>229</v>
      </c>
      <c r="D89" s="6"/>
      <c r="E89" s="3"/>
    </row>
    <row r="90" ht="28" customHeight="1" spans="1:5">
      <c r="A90" s="6"/>
      <c r="B90" s="6"/>
      <c r="C90" s="6" t="s">
        <v>230</v>
      </c>
      <c r="D90" s="6"/>
      <c r="E90" s="3"/>
    </row>
    <row r="91" ht="28" customHeight="1" spans="1:5">
      <c r="A91" s="6"/>
      <c r="B91" s="3" t="s">
        <v>231</v>
      </c>
      <c r="C91" s="6" t="s">
        <v>232</v>
      </c>
      <c r="D91" s="6">
        <v>56</v>
      </c>
      <c r="E91" s="7" t="s">
        <v>233</v>
      </c>
    </row>
    <row r="92" ht="28" customHeight="1" spans="1:5">
      <c r="A92" s="6"/>
      <c r="B92" s="3"/>
      <c r="C92" s="6" t="s">
        <v>234</v>
      </c>
      <c r="D92" s="6"/>
      <c r="E92" s="7"/>
    </row>
    <row r="93" ht="28" customHeight="1" spans="1:5">
      <c r="A93" s="6"/>
      <c r="B93" s="3"/>
      <c r="C93" s="6" t="s">
        <v>235</v>
      </c>
      <c r="D93" s="6"/>
      <c r="E93" s="7"/>
    </row>
    <row r="94" ht="28" customHeight="1" spans="1:5">
      <c r="A94" s="6"/>
      <c r="B94" s="3"/>
      <c r="C94" s="6"/>
      <c r="D94" s="6">
        <v>132</v>
      </c>
      <c r="E94" s="7"/>
    </row>
    <row r="95" ht="28" customHeight="1" spans="1:5">
      <c r="A95" s="6"/>
      <c r="B95" s="3"/>
      <c r="C95" s="6" t="s">
        <v>236</v>
      </c>
      <c r="D95" s="6"/>
      <c r="E95" s="7"/>
    </row>
    <row r="96" ht="28" customHeight="1" spans="1:5">
      <c r="A96" s="6"/>
      <c r="B96" s="3"/>
      <c r="C96" s="6"/>
      <c r="D96" s="6"/>
      <c r="E96" s="7"/>
    </row>
    <row r="97" ht="28" customHeight="1" spans="1:5">
      <c r="A97" s="6"/>
      <c r="B97" s="6" t="s">
        <v>18</v>
      </c>
      <c r="C97" s="6"/>
      <c r="D97" s="9">
        <f ca="1">SUM(D79:D97)</f>
        <v>248</v>
      </c>
      <c r="E97" s="7"/>
    </row>
    <row r="98" ht="28" customHeight="1" spans="1:5">
      <c r="A98" s="6" t="s">
        <v>237</v>
      </c>
      <c r="B98" s="6" t="s">
        <v>238</v>
      </c>
      <c r="C98" s="6" t="s">
        <v>239</v>
      </c>
      <c r="D98" s="6">
        <v>7</v>
      </c>
      <c r="E98" s="7" t="s">
        <v>240</v>
      </c>
    </row>
    <row r="99" ht="28" customHeight="1" spans="1:5">
      <c r="A99" s="6"/>
      <c r="B99" s="6"/>
      <c r="C99" s="6" t="s">
        <v>241</v>
      </c>
      <c r="D99" s="6"/>
      <c r="E99" s="7"/>
    </row>
    <row r="100" ht="28" customHeight="1" spans="1:5">
      <c r="A100" s="6"/>
      <c r="B100" s="6" t="s">
        <v>242</v>
      </c>
      <c r="C100" s="6" t="s">
        <v>243</v>
      </c>
      <c r="D100" s="6">
        <v>8</v>
      </c>
      <c r="E100" s="7"/>
    </row>
    <row r="101" ht="28" customHeight="1" spans="1:5">
      <c r="A101" s="6"/>
      <c r="B101" s="6"/>
      <c r="C101" s="6" t="s">
        <v>244</v>
      </c>
      <c r="D101" s="6"/>
      <c r="E101" s="7"/>
    </row>
    <row r="102" ht="28" customHeight="1" spans="1:5">
      <c r="A102" s="6"/>
      <c r="B102" s="6" t="s">
        <v>245</v>
      </c>
      <c r="C102" s="6" t="s">
        <v>246</v>
      </c>
      <c r="D102" s="6">
        <v>8</v>
      </c>
      <c r="E102" s="7"/>
    </row>
    <row r="103" ht="28" customHeight="1" spans="1:5">
      <c r="A103" s="6"/>
      <c r="B103" s="6"/>
      <c r="C103" s="6" t="s">
        <v>247</v>
      </c>
      <c r="D103" s="6"/>
      <c r="E103" s="7"/>
    </row>
    <row r="104" ht="28" customHeight="1" spans="1:5">
      <c r="A104" s="6"/>
      <c r="B104" s="6" t="s">
        <v>18</v>
      </c>
      <c r="C104" s="6"/>
      <c r="D104" s="9">
        <f ca="1">SUM(D98:D104)</f>
        <v>23</v>
      </c>
      <c r="E104" s="7"/>
    </row>
    <row r="105" ht="28" customHeight="1" spans="1:5">
      <c r="A105" s="6" t="s">
        <v>87</v>
      </c>
      <c r="B105" s="6" t="s">
        <v>248</v>
      </c>
      <c r="C105" s="6" t="s">
        <v>249</v>
      </c>
      <c r="D105" s="6">
        <v>4</v>
      </c>
      <c r="E105" s="3" t="s">
        <v>250</v>
      </c>
    </row>
    <row r="106" ht="28" customHeight="1" spans="1:5">
      <c r="A106" s="6"/>
      <c r="B106" s="6"/>
      <c r="C106" s="6" t="s">
        <v>251</v>
      </c>
      <c r="D106" s="6"/>
      <c r="E106" s="3"/>
    </row>
    <row r="107" ht="28" customHeight="1" spans="1:5">
      <c r="A107" s="6"/>
      <c r="B107" s="6"/>
      <c r="C107" s="6" t="s">
        <v>252</v>
      </c>
      <c r="D107" s="6"/>
      <c r="E107" s="3"/>
    </row>
    <row r="108" ht="28" customHeight="1" spans="1:5">
      <c r="A108" s="6"/>
      <c r="B108" s="6" t="s">
        <v>92</v>
      </c>
      <c r="C108" s="6" t="s">
        <v>253</v>
      </c>
      <c r="D108" s="6">
        <v>3</v>
      </c>
      <c r="E108" s="3"/>
    </row>
    <row r="109" ht="28" customHeight="1" spans="1:5">
      <c r="A109" s="6"/>
      <c r="B109" s="6"/>
      <c r="C109" s="6" t="s">
        <v>254</v>
      </c>
      <c r="D109" s="6"/>
      <c r="E109" s="3"/>
    </row>
    <row r="110" ht="28" customHeight="1" spans="1:5">
      <c r="A110" s="6"/>
      <c r="B110" s="6" t="s">
        <v>255</v>
      </c>
      <c r="C110" s="6" t="s">
        <v>256</v>
      </c>
      <c r="D110" s="6">
        <v>4</v>
      </c>
      <c r="E110" s="3"/>
    </row>
    <row r="111" ht="28" customHeight="1" spans="1:5">
      <c r="A111" s="6"/>
      <c r="B111" s="6"/>
      <c r="C111" s="6" t="s">
        <v>257</v>
      </c>
      <c r="D111" s="6"/>
      <c r="E111" s="3"/>
    </row>
    <row r="112" ht="28" customHeight="1" spans="1:5">
      <c r="A112" s="6"/>
      <c r="B112" s="6" t="s">
        <v>258</v>
      </c>
      <c r="C112" s="6" t="s">
        <v>259</v>
      </c>
      <c r="D112" s="6">
        <v>32</v>
      </c>
      <c r="E112" s="3"/>
    </row>
    <row r="113" ht="28" customHeight="1" spans="1:5">
      <c r="A113" s="6"/>
      <c r="B113" s="6"/>
      <c r="C113" s="6" t="s">
        <v>260</v>
      </c>
      <c r="D113" s="6"/>
      <c r="E113" s="3"/>
    </row>
    <row r="114" ht="28" customHeight="1" spans="1:5">
      <c r="A114" s="6"/>
      <c r="B114" s="6" t="s">
        <v>18</v>
      </c>
      <c r="C114" s="6"/>
      <c r="D114" s="9">
        <f>SUM(D105:D113)</f>
        <v>43</v>
      </c>
      <c r="E114" s="3"/>
    </row>
    <row r="115" ht="28" customHeight="1" spans="1:5">
      <c r="A115" s="6" t="s">
        <v>95</v>
      </c>
      <c r="B115" s="6" t="s">
        <v>261</v>
      </c>
      <c r="C115" s="6" t="s">
        <v>262</v>
      </c>
      <c r="D115" s="6">
        <v>23</v>
      </c>
      <c r="E115" s="7" t="s">
        <v>263</v>
      </c>
    </row>
    <row r="116" ht="28" customHeight="1" spans="1:5">
      <c r="A116" s="6"/>
      <c r="B116" s="6"/>
      <c r="C116" s="6" t="s">
        <v>264</v>
      </c>
      <c r="D116" s="6"/>
      <c r="E116" s="7"/>
    </row>
    <row r="117" ht="28" customHeight="1" spans="1:5">
      <c r="A117" s="6"/>
      <c r="B117" s="6" t="s">
        <v>18</v>
      </c>
      <c r="C117" s="6"/>
      <c r="D117" s="9">
        <v>23</v>
      </c>
      <c r="E117" s="7"/>
    </row>
    <row r="118" ht="28" customHeight="1" spans="1:5">
      <c r="A118" s="12" t="s">
        <v>265</v>
      </c>
      <c r="B118" s="13"/>
      <c r="C118" s="14"/>
      <c r="D118" s="3">
        <v>523</v>
      </c>
      <c r="E118" s="7"/>
    </row>
    <row r="119" spans="1:5">
      <c r="A119" s="15" t="s">
        <v>266</v>
      </c>
      <c r="B119" s="15"/>
      <c r="C119" s="15"/>
      <c r="D119" s="15"/>
      <c r="E119" s="15"/>
    </row>
    <row r="120" spans="1:5">
      <c r="A120" s="15"/>
      <c r="B120" s="15"/>
      <c r="C120" s="15"/>
      <c r="D120" s="15"/>
      <c r="E120" s="15"/>
    </row>
    <row r="121" spans="1:5">
      <c r="A121" s="15"/>
      <c r="B121" s="15"/>
      <c r="C121" s="15"/>
      <c r="D121" s="15"/>
      <c r="E121" s="15"/>
    </row>
    <row r="122" spans="1:5">
      <c r="A122" s="15"/>
      <c r="B122" s="15"/>
      <c r="C122" s="15"/>
      <c r="D122" s="15"/>
      <c r="E122" s="15"/>
    </row>
  </sheetData>
  <mergeCells count="102">
    <mergeCell ref="B26:C26"/>
    <mergeCell ref="B38:C38"/>
    <mergeCell ref="B51:C51"/>
    <mergeCell ref="B58:C58"/>
    <mergeCell ref="B66:C66"/>
    <mergeCell ref="B74:C74"/>
    <mergeCell ref="B78:C78"/>
    <mergeCell ref="B97:C97"/>
    <mergeCell ref="B104:C104"/>
    <mergeCell ref="B114:C114"/>
    <mergeCell ref="B117:C117"/>
    <mergeCell ref="A118:C118"/>
    <mergeCell ref="A6:A26"/>
    <mergeCell ref="A27:A38"/>
    <mergeCell ref="A39:A51"/>
    <mergeCell ref="A52:A58"/>
    <mergeCell ref="A59:A66"/>
    <mergeCell ref="A67:A74"/>
    <mergeCell ref="A75:A78"/>
    <mergeCell ref="A79:A97"/>
    <mergeCell ref="A98:A104"/>
    <mergeCell ref="A105:A114"/>
    <mergeCell ref="A115:A117"/>
    <mergeCell ref="B6:B10"/>
    <mergeCell ref="B11:B13"/>
    <mergeCell ref="B14:B17"/>
    <mergeCell ref="B18:B21"/>
    <mergeCell ref="B22:B24"/>
    <mergeCell ref="B27:B30"/>
    <mergeCell ref="B31:B35"/>
    <mergeCell ref="B36:B37"/>
    <mergeCell ref="B40:B44"/>
    <mergeCell ref="B45:B47"/>
    <mergeCell ref="B48:B50"/>
    <mergeCell ref="B52:B54"/>
    <mergeCell ref="B55:B57"/>
    <mergeCell ref="B59:B62"/>
    <mergeCell ref="B63:B65"/>
    <mergeCell ref="B67:B69"/>
    <mergeCell ref="B70:B71"/>
    <mergeCell ref="B72:B73"/>
    <mergeCell ref="B75:B77"/>
    <mergeCell ref="B79:B81"/>
    <mergeCell ref="B82:B85"/>
    <mergeCell ref="B88:B90"/>
    <mergeCell ref="B91:B96"/>
    <mergeCell ref="B98:B99"/>
    <mergeCell ref="B100:B101"/>
    <mergeCell ref="B102:B103"/>
    <mergeCell ref="B105:B107"/>
    <mergeCell ref="B108:B109"/>
    <mergeCell ref="B110:B111"/>
    <mergeCell ref="B112:B113"/>
    <mergeCell ref="B115:B116"/>
    <mergeCell ref="C93:C94"/>
    <mergeCell ref="C95:C96"/>
    <mergeCell ref="D6:D10"/>
    <mergeCell ref="D11:D13"/>
    <mergeCell ref="D14:D17"/>
    <mergeCell ref="D18:D21"/>
    <mergeCell ref="D22:D23"/>
    <mergeCell ref="D27:D30"/>
    <mergeCell ref="D31:D35"/>
    <mergeCell ref="D40:D44"/>
    <mergeCell ref="D45:D47"/>
    <mergeCell ref="D48:D49"/>
    <mergeCell ref="D55:D57"/>
    <mergeCell ref="D59:D62"/>
    <mergeCell ref="D63:D65"/>
    <mergeCell ref="D67:D69"/>
    <mergeCell ref="D70:D71"/>
    <mergeCell ref="D72:D73"/>
    <mergeCell ref="D75:D77"/>
    <mergeCell ref="D79:D81"/>
    <mergeCell ref="D82:D85"/>
    <mergeCell ref="D86:D87"/>
    <mergeCell ref="D88:D90"/>
    <mergeCell ref="D91:D93"/>
    <mergeCell ref="D94:D96"/>
    <mergeCell ref="D98:D99"/>
    <mergeCell ref="D100:D101"/>
    <mergeCell ref="D102:D103"/>
    <mergeCell ref="D105:D107"/>
    <mergeCell ref="D108:D109"/>
    <mergeCell ref="D110:D111"/>
    <mergeCell ref="D112:D113"/>
    <mergeCell ref="D115:D116"/>
    <mergeCell ref="E6:E26"/>
    <mergeCell ref="E27:E38"/>
    <mergeCell ref="E39:E47"/>
    <mergeCell ref="E48:E50"/>
    <mergeCell ref="E52:E58"/>
    <mergeCell ref="E59:E66"/>
    <mergeCell ref="E67:E74"/>
    <mergeCell ref="E75:E78"/>
    <mergeCell ref="E79:E90"/>
    <mergeCell ref="E91:E97"/>
    <mergeCell ref="E98:E104"/>
    <mergeCell ref="E105:E114"/>
    <mergeCell ref="E115:E117"/>
    <mergeCell ref="A1:E4"/>
    <mergeCell ref="A119:E122"/>
  </mergeCells>
  <pageMargins left="0.7" right="0.7" top="0.75" bottom="0.75" header="0.3" footer="0.3"/>
  <pageSetup paperSize="9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w o S h e e t P r o p s   s h e e t S t i d = " 2 "   i n t e r l i n e O n O f f = " 0 "   i n t e r l i n e C o l o r = " 0 "   i s D b S h e e t = " 0 "   i s D a s h B o a r d S h e e t = " 0 " > < c e l l p r o t e c t i o n / > < / w o S h e e t P r o p s > < w o S h e e t P r o p s   s h e e t S t i d = " 3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WWO_wpscloud_20220825184232-d845945dc6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M2004J19C</dc:creator>
  <cp:lastModifiedBy>。</cp:lastModifiedBy>
  <dcterms:created xsi:type="dcterms:W3CDTF">1996-12-18T01:32:00Z</dcterms:created>
  <dcterms:modified xsi:type="dcterms:W3CDTF">2023-01-17T09:45:35Z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AEAE4087F31D43A885640A7AE701955F</vt:lpwstr>
  </property>
</Properties>
</file>