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本科生" sheetId="1" r:id="rId1"/>
    <sheet name="研究生" sheetId="2" r:id="rId2"/>
  </sheets>
  <externalReferences>
    <externalReference r:id="rId3"/>
  </externalReferences>
  <definedNames>
    <definedName name="民族">'[1]GB3304'!$B$2:$B$57</definedName>
  </definedNames>
  <calcPr calcId="144525"/>
</workbook>
</file>

<file path=xl/sharedStrings.xml><?xml version="1.0" encoding="utf-8"?>
<sst xmlns="http://schemas.openxmlformats.org/spreadsheetml/2006/main" count="119" uniqueCount="95">
  <si>
    <t>北京物资学院2023届本科毕业生一览表 10.20</t>
  </si>
  <si>
    <t>学院</t>
  </si>
  <si>
    <t>专      业</t>
  </si>
  <si>
    <t>毕业生人数</t>
  </si>
  <si>
    <t>就业联系人</t>
  </si>
  <si>
    <t>联系电话</t>
  </si>
  <si>
    <t>经济
学院</t>
  </si>
  <si>
    <t>经济学</t>
  </si>
  <si>
    <t>冯琪</t>
  </si>
  <si>
    <t>国际经济与贸易</t>
  </si>
  <si>
    <t>金融学</t>
  </si>
  <si>
    <t>金融学（国际金融）</t>
  </si>
  <si>
    <t>金融学 (期货与证券)</t>
  </si>
  <si>
    <t>金融学 (期货与证券实验班)</t>
  </si>
  <si>
    <t>金融学(金融与监管科技)(双培）</t>
  </si>
  <si>
    <t>金融学(第二学士学位)</t>
  </si>
  <si>
    <t>经济学(第二学士学位)</t>
  </si>
  <si>
    <t>小计</t>
  </si>
  <si>
    <t>物流
学院</t>
  </si>
  <si>
    <t>物流管理</t>
  </si>
  <si>
    <t>李清月</t>
  </si>
  <si>
    <t>采购管理</t>
  </si>
  <si>
    <t>物流工程</t>
  </si>
  <si>
    <t>供应链管理</t>
  </si>
  <si>
    <t>质量管理工程
（商品质量检验与管理）</t>
  </si>
  <si>
    <t>物流管理（双培）</t>
  </si>
  <si>
    <t>物流管理(国际物流与供应链管理)</t>
  </si>
  <si>
    <t>物流工程(第二学士学位)</t>
  </si>
  <si>
    <t>信息
学院</t>
  </si>
  <si>
    <t>电子商务</t>
  </si>
  <si>
    <t>孙会彬</t>
  </si>
  <si>
    <t>电子商务（互联网物流）（双培）</t>
  </si>
  <si>
    <t>计算机科学与技术</t>
  </si>
  <si>
    <t>计算机科学与技术(实验班)</t>
  </si>
  <si>
    <t>数据科学与大数据技术</t>
  </si>
  <si>
    <t>物联网工程</t>
  </si>
  <si>
    <t>信息管理与信息系统</t>
  </si>
  <si>
    <t>应用统计学</t>
  </si>
  <si>
    <t>信息管理与信息系统(第二学士学位)</t>
  </si>
  <si>
    <t>商
学院</t>
  </si>
  <si>
    <t>工商管理</t>
  </si>
  <si>
    <t>董海辰</t>
  </si>
  <si>
    <t>市场营销</t>
  </si>
  <si>
    <t>人力资源管理</t>
  </si>
  <si>
    <t>法
学院</t>
  </si>
  <si>
    <t>法学</t>
  </si>
  <si>
    <t xml:space="preserve">何佳赢 </t>
  </si>
  <si>
    <t>法学(第二学士学位)</t>
  </si>
  <si>
    <t>外语
学院</t>
  </si>
  <si>
    <t>商务英语</t>
  </si>
  <si>
    <t>李丹</t>
  </si>
  <si>
    <t>商务英语(第二学士学位)</t>
  </si>
  <si>
    <t>会计
学院</t>
  </si>
  <si>
    <t>会计学（ACCA)</t>
  </si>
  <si>
    <t>刘娜</t>
  </si>
  <si>
    <t>会计学（CGMA)</t>
  </si>
  <si>
    <t>会计学(注册会计师)</t>
  </si>
  <si>
    <t>会计学（管理会计）</t>
  </si>
  <si>
    <t>财务管理</t>
  </si>
  <si>
    <t>会计学（双培）</t>
  </si>
  <si>
    <t>会计学(第二学士学位)</t>
  </si>
  <si>
    <t>总计</t>
  </si>
  <si>
    <t>郭娟</t>
  </si>
  <si>
    <t>北京物资学院2023届硕士研究生毕业生一览表  10.20</t>
  </si>
  <si>
    <t>学院名称</t>
  </si>
  <si>
    <t>经济学院</t>
  </si>
  <si>
    <t>产业经济学</t>
  </si>
  <si>
    <t>陆畅</t>
  </si>
  <si>
    <t>世界经济</t>
  </si>
  <si>
    <t>数量经济学</t>
  </si>
  <si>
    <t>国际贸易学</t>
  </si>
  <si>
    <t>政治经济学</t>
  </si>
  <si>
    <t>西方经济学</t>
  </si>
  <si>
    <t>金融（专硕）</t>
  </si>
  <si>
    <t>物流学院</t>
  </si>
  <si>
    <t>管理科学与工程</t>
  </si>
  <si>
    <t>王志鹏</t>
  </si>
  <si>
    <t>工程管理</t>
  </si>
  <si>
    <t>物流工程与管理</t>
  </si>
  <si>
    <t>信息学院</t>
  </si>
  <si>
    <t>计算机软件与理论</t>
  </si>
  <si>
    <t>计算机应用技术</t>
  </si>
  <si>
    <t>统计学</t>
  </si>
  <si>
    <t>物联网工程与技术</t>
  </si>
  <si>
    <t>商学院</t>
  </si>
  <si>
    <t>采购与供应链管理</t>
  </si>
  <si>
    <t>企业管理</t>
  </si>
  <si>
    <t>人力资源开发与管理</t>
  </si>
  <si>
    <t>法学院</t>
  </si>
  <si>
    <t>法律经济学</t>
  </si>
  <si>
    <t>何佳赢</t>
  </si>
  <si>
    <t>会计学院</t>
  </si>
  <si>
    <t>会计</t>
  </si>
  <si>
    <t>张博</t>
  </si>
  <si>
    <t>会计学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</si>
</sst>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4"/>
      <color rgb="FFFF0000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38738;&#22242;&#21271;&#20140;&#29289;&#36164;&#23398;&#38498;09940412&#29677;&#22242;&#21592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pane ySplit="1" topLeftCell="A26" activePane="bottomLeft" state="frozen"/>
      <selection/>
      <selection pane="bottomLeft" activeCell="I35" sqref="I35"/>
    </sheetView>
  </sheetViews>
  <sheetFormatPr defaultColWidth="9" defaultRowHeight="13.5" outlineLevelCol="4"/>
  <cols>
    <col min="1" max="1" width="7.75" customWidth="1"/>
    <col min="2" max="2" width="36.125" style="27" customWidth="1"/>
    <col min="3" max="3" width="14.125" style="27" customWidth="1"/>
    <col min="4" max="4" width="11.625" style="27" customWidth="1"/>
    <col min="5" max="5" width="11.5" style="27" customWidth="1"/>
  </cols>
  <sheetData>
    <row r="1" ht="18" customHeight="1" spans="1:5">
      <c r="A1" s="28" t="s">
        <v>0</v>
      </c>
      <c r="B1" s="28"/>
      <c r="C1" s="28"/>
      <c r="D1" s="28"/>
      <c r="E1" s="28"/>
    </row>
    <row r="2" ht="15" customHeight="1" spans="1:5">
      <c r="A2" s="3" t="s">
        <v>1</v>
      </c>
      <c r="B2" s="3" t="s">
        <v>2</v>
      </c>
      <c r="C2" s="29" t="s">
        <v>3</v>
      </c>
      <c r="D2" s="30" t="s">
        <v>4</v>
      </c>
      <c r="E2" s="30" t="s">
        <v>5</v>
      </c>
    </row>
    <row r="3" ht="15" customHeight="1" spans="1:5">
      <c r="A3" s="31" t="s">
        <v>6</v>
      </c>
      <c r="B3" s="32" t="s">
        <v>7</v>
      </c>
      <c r="C3" s="32">
        <v>57</v>
      </c>
      <c r="D3" s="19" t="s">
        <v>8</v>
      </c>
      <c r="E3" s="33">
        <v>89534306</v>
      </c>
    </row>
    <row r="4" ht="15" customHeight="1" spans="1:5">
      <c r="A4" s="31"/>
      <c r="B4" s="32" t="s">
        <v>9</v>
      </c>
      <c r="C4" s="32">
        <v>48</v>
      </c>
      <c r="D4" s="19"/>
      <c r="E4" s="33"/>
    </row>
    <row r="5" ht="15" customHeight="1" spans="1:5">
      <c r="A5" s="31"/>
      <c r="B5" s="32" t="s">
        <v>10</v>
      </c>
      <c r="C5" s="32">
        <v>77</v>
      </c>
      <c r="D5" s="19"/>
      <c r="E5" s="33"/>
    </row>
    <row r="6" ht="15" customHeight="1" spans="1:5">
      <c r="A6" s="31"/>
      <c r="B6" s="32" t="s">
        <v>11</v>
      </c>
      <c r="C6" s="32">
        <v>20</v>
      </c>
      <c r="D6" s="19"/>
      <c r="E6" s="33"/>
    </row>
    <row r="7" ht="15" customHeight="1" spans="1:5">
      <c r="A7" s="31"/>
      <c r="B7" s="32" t="s">
        <v>12</v>
      </c>
      <c r="C7" s="32">
        <v>26</v>
      </c>
      <c r="D7" s="19"/>
      <c r="E7" s="33"/>
    </row>
    <row r="8" ht="15" customHeight="1" spans="1:5">
      <c r="A8" s="31"/>
      <c r="B8" s="32" t="s">
        <v>13</v>
      </c>
      <c r="C8" s="32">
        <v>25</v>
      </c>
      <c r="D8" s="19"/>
      <c r="E8" s="33"/>
    </row>
    <row r="9" ht="15" customHeight="1" spans="1:5">
      <c r="A9" s="31"/>
      <c r="B9" s="32" t="s">
        <v>14</v>
      </c>
      <c r="C9" s="32">
        <v>8</v>
      </c>
      <c r="D9" s="19"/>
      <c r="E9" s="33"/>
    </row>
    <row r="10" ht="15" customHeight="1" spans="1:5">
      <c r="A10" s="31"/>
      <c r="B10" s="32" t="s">
        <v>15</v>
      </c>
      <c r="C10" s="32">
        <v>11</v>
      </c>
      <c r="D10" s="19"/>
      <c r="E10" s="33"/>
    </row>
    <row r="11" ht="15" customHeight="1" spans="1:5">
      <c r="A11" s="31"/>
      <c r="B11" s="32" t="s">
        <v>16</v>
      </c>
      <c r="C11" s="32">
        <v>11</v>
      </c>
      <c r="D11" s="19"/>
      <c r="E11" s="33"/>
    </row>
    <row r="12" ht="15" customHeight="1" spans="1:5">
      <c r="A12" s="31"/>
      <c r="B12" s="34" t="s">
        <v>17</v>
      </c>
      <c r="C12" s="34">
        <f>SUM(C3:C11)</f>
        <v>283</v>
      </c>
      <c r="D12" s="19"/>
      <c r="E12" s="33"/>
    </row>
    <row r="13" ht="15" customHeight="1" spans="1:5">
      <c r="A13" s="31" t="s">
        <v>18</v>
      </c>
      <c r="B13" s="35" t="s">
        <v>19</v>
      </c>
      <c r="C13" s="35">
        <v>101</v>
      </c>
      <c r="D13" s="35" t="s">
        <v>20</v>
      </c>
      <c r="E13" s="19">
        <v>89534341</v>
      </c>
    </row>
    <row r="14" ht="15" customHeight="1" spans="1:5">
      <c r="A14" s="31"/>
      <c r="B14" s="35" t="s">
        <v>21</v>
      </c>
      <c r="C14" s="35">
        <v>40</v>
      </c>
      <c r="D14" s="19"/>
      <c r="E14" s="19"/>
    </row>
    <row r="15" ht="15" customHeight="1" spans="1:5">
      <c r="A15" s="31"/>
      <c r="B15" s="35" t="s">
        <v>22</v>
      </c>
      <c r="C15" s="35">
        <v>56</v>
      </c>
      <c r="D15" s="19"/>
      <c r="E15" s="19"/>
    </row>
    <row r="16" ht="15" customHeight="1" spans="1:5">
      <c r="A16" s="31"/>
      <c r="B16" s="35" t="s">
        <v>23</v>
      </c>
      <c r="C16" s="35">
        <v>37</v>
      </c>
      <c r="D16" s="19"/>
      <c r="E16" s="19"/>
    </row>
    <row r="17" ht="15" customHeight="1" spans="1:5">
      <c r="A17" s="31"/>
      <c r="B17" s="35" t="s">
        <v>24</v>
      </c>
      <c r="C17" s="35">
        <v>47</v>
      </c>
      <c r="D17" s="19"/>
      <c r="E17" s="19"/>
    </row>
    <row r="18" ht="15" customHeight="1" spans="1:5">
      <c r="A18" s="31"/>
      <c r="B18" s="35" t="s">
        <v>25</v>
      </c>
      <c r="C18" s="35">
        <v>7</v>
      </c>
      <c r="D18" s="19"/>
      <c r="E18" s="19"/>
    </row>
    <row r="19" ht="15" customHeight="1" spans="1:5">
      <c r="A19" s="31"/>
      <c r="B19" s="35" t="s">
        <v>26</v>
      </c>
      <c r="C19" s="35">
        <v>38</v>
      </c>
      <c r="D19" s="19"/>
      <c r="E19" s="19"/>
    </row>
    <row r="20" ht="15" customHeight="1" spans="1:5">
      <c r="A20" s="31"/>
      <c r="B20" s="35" t="s">
        <v>27</v>
      </c>
      <c r="C20" s="27">
        <v>2</v>
      </c>
      <c r="D20" s="19"/>
      <c r="E20" s="19"/>
    </row>
    <row r="21" ht="15" customHeight="1" spans="1:5">
      <c r="A21" s="31"/>
      <c r="B21" s="36" t="s">
        <v>17</v>
      </c>
      <c r="C21" s="36">
        <f>SUM(C13:C20)</f>
        <v>328</v>
      </c>
      <c r="D21" s="19"/>
      <c r="E21" s="19"/>
    </row>
    <row r="22" ht="15" customHeight="1" spans="1:5">
      <c r="A22" s="31" t="s">
        <v>28</v>
      </c>
      <c r="B22" s="35" t="s">
        <v>29</v>
      </c>
      <c r="C22" s="35">
        <v>31</v>
      </c>
      <c r="D22" s="19" t="s">
        <v>30</v>
      </c>
      <c r="E22" s="19">
        <v>89534640</v>
      </c>
    </row>
    <row r="23" ht="15" customHeight="1" spans="1:5">
      <c r="A23" s="31"/>
      <c r="B23" s="35" t="s">
        <v>31</v>
      </c>
      <c r="C23" s="35">
        <v>7</v>
      </c>
      <c r="D23" s="19"/>
      <c r="E23" s="19"/>
    </row>
    <row r="24" ht="15" customHeight="1" spans="1:5">
      <c r="A24" s="31"/>
      <c r="B24" s="35" t="s">
        <v>32</v>
      </c>
      <c r="C24" s="35">
        <v>44</v>
      </c>
      <c r="D24" s="19"/>
      <c r="E24" s="19"/>
    </row>
    <row r="25" ht="15" customHeight="1" spans="1:5">
      <c r="A25" s="31"/>
      <c r="B25" s="35" t="s">
        <v>33</v>
      </c>
      <c r="C25" s="35">
        <v>28</v>
      </c>
      <c r="D25" s="19"/>
      <c r="E25" s="19"/>
    </row>
    <row r="26" ht="15" customHeight="1" spans="1:5">
      <c r="A26" s="31"/>
      <c r="B26" s="35" t="s">
        <v>34</v>
      </c>
      <c r="C26" s="35">
        <v>68</v>
      </c>
      <c r="D26" s="19"/>
      <c r="E26" s="19"/>
    </row>
    <row r="27" ht="15" customHeight="1" spans="1:5">
      <c r="A27" s="31"/>
      <c r="B27" s="35" t="s">
        <v>35</v>
      </c>
      <c r="C27" s="35">
        <v>59</v>
      </c>
      <c r="D27" s="19"/>
      <c r="E27" s="19"/>
    </row>
    <row r="28" ht="15" customHeight="1" spans="1:5">
      <c r="A28" s="31"/>
      <c r="B28" s="35" t="s">
        <v>36</v>
      </c>
      <c r="C28" s="35">
        <v>30</v>
      </c>
      <c r="D28" s="19"/>
      <c r="E28" s="19"/>
    </row>
    <row r="29" ht="15" customHeight="1" spans="1:5">
      <c r="A29" s="31"/>
      <c r="B29" s="35" t="s">
        <v>37</v>
      </c>
      <c r="C29" s="35">
        <v>58</v>
      </c>
      <c r="D29" s="19"/>
      <c r="E29" s="19"/>
    </row>
    <row r="30" ht="15" customHeight="1" spans="1:5">
      <c r="A30" s="31"/>
      <c r="B30" s="35" t="s">
        <v>38</v>
      </c>
      <c r="C30" s="35">
        <v>1</v>
      </c>
      <c r="D30" s="19"/>
      <c r="E30" s="19"/>
    </row>
    <row r="31" ht="15" customHeight="1" spans="1:5">
      <c r="A31" s="31"/>
      <c r="B31" s="36" t="s">
        <v>17</v>
      </c>
      <c r="C31" s="36">
        <f>SUM(C22:C30)</f>
        <v>326</v>
      </c>
      <c r="D31" s="19"/>
      <c r="E31" s="19"/>
    </row>
    <row r="32" ht="15" customHeight="1" spans="1:5">
      <c r="A32" s="31" t="s">
        <v>39</v>
      </c>
      <c r="B32" s="35" t="s">
        <v>40</v>
      </c>
      <c r="C32" s="35">
        <v>47</v>
      </c>
      <c r="D32" s="35" t="s">
        <v>41</v>
      </c>
      <c r="E32" s="19">
        <v>89531581</v>
      </c>
    </row>
    <row r="33" ht="15" customHeight="1" spans="1:5">
      <c r="A33" s="31"/>
      <c r="B33" s="35" t="s">
        <v>42</v>
      </c>
      <c r="C33" s="35">
        <v>33</v>
      </c>
      <c r="D33" s="19"/>
      <c r="E33" s="19"/>
    </row>
    <row r="34" ht="15" customHeight="1" spans="1:5">
      <c r="A34" s="31"/>
      <c r="B34" s="35" t="s">
        <v>43</v>
      </c>
      <c r="C34" s="35">
        <v>101</v>
      </c>
      <c r="D34" s="19"/>
      <c r="E34" s="19"/>
    </row>
    <row r="35" ht="15" customHeight="1" spans="1:5">
      <c r="A35" s="31"/>
      <c r="B35" s="37" t="s">
        <v>17</v>
      </c>
      <c r="C35" s="37">
        <f>SUM(C32:C34)</f>
        <v>181</v>
      </c>
      <c r="D35" s="19"/>
      <c r="E35" s="19"/>
    </row>
    <row r="36" ht="15" customHeight="1" spans="1:5">
      <c r="A36" s="38" t="s">
        <v>44</v>
      </c>
      <c r="B36" s="17" t="s">
        <v>45</v>
      </c>
      <c r="C36" s="17">
        <v>67</v>
      </c>
      <c r="D36" s="16" t="s">
        <v>46</v>
      </c>
      <c r="E36" s="16">
        <v>89534361</v>
      </c>
    </row>
    <row r="37" ht="15" customHeight="1" spans="1:5">
      <c r="A37" s="39"/>
      <c r="B37" s="17" t="s">
        <v>47</v>
      </c>
      <c r="C37" s="17">
        <v>13</v>
      </c>
      <c r="D37" s="9"/>
      <c r="E37" s="9"/>
    </row>
    <row r="38" ht="15" customHeight="1" spans="1:5">
      <c r="A38" s="40"/>
      <c r="B38" s="37" t="s">
        <v>17</v>
      </c>
      <c r="C38" s="37">
        <f>SUM(C36:C37)</f>
        <v>80</v>
      </c>
      <c r="D38" s="13"/>
      <c r="E38" s="13"/>
    </row>
    <row r="39" ht="15" customHeight="1" spans="1:5">
      <c r="A39" s="41" t="s">
        <v>48</v>
      </c>
      <c r="B39" s="35" t="s">
        <v>49</v>
      </c>
      <c r="C39" s="35">
        <v>86</v>
      </c>
      <c r="D39" s="16" t="s">
        <v>50</v>
      </c>
      <c r="E39" s="16">
        <v>69521830</v>
      </c>
    </row>
    <row r="40" ht="15" customHeight="1" spans="1:5">
      <c r="A40" s="42"/>
      <c r="B40" s="35" t="s">
        <v>51</v>
      </c>
      <c r="C40" s="35">
        <v>12</v>
      </c>
      <c r="D40" s="9"/>
      <c r="E40" s="9"/>
    </row>
    <row r="41" ht="15" customHeight="1" spans="1:5">
      <c r="A41" s="43"/>
      <c r="B41" s="44" t="s">
        <v>17</v>
      </c>
      <c r="C41" s="44">
        <f>SUM(C39:C40)</f>
        <v>98</v>
      </c>
      <c r="D41" s="13"/>
      <c r="E41" s="13"/>
    </row>
    <row r="42" ht="15" customHeight="1" spans="1:5">
      <c r="A42" s="41" t="s">
        <v>52</v>
      </c>
      <c r="B42" s="35" t="s">
        <v>53</v>
      </c>
      <c r="C42" s="35">
        <v>43</v>
      </c>
      <c r="D42" s="7" t="s">
        <v>54</v>
      </c>
      <c r="E42" s="16">
        <v>89534915</v>
      </c>
    </row>
    <row r="43" ht="15" customHeight="1" spans="1:5">
      <c r="A43" s="42"/>
      <c r="B43" s="35" t="s">
        <v>55</v>
      </c>
      <c r="C43" s="35">
        <v>16</v>
      </c>
      <c r="D43" s="9"/>
      <c r="E43" s="9"/>
    </row>
    <row r="44" ht="15" customHeight="1" spans="1:5">
      <c r="A44" s="42"/>
      <c r="B44" s="35" t="s">
        <v>56</v>
      </c>
      <c r="C44" s="35">
        <v>78</v>
      </c>
      <c r="D44" s="9"/>
      <c r="E44" s="9"/>
    </row>
    <row r="45" ht="15" customHeight="1" spans="1:5">
      <c r="A45" s="42"/>
      <c r="B45" s="35" t="s">
        <v>57</v>
      </c>
      <c r="C45" s="35">
        <v>56</v>
      </c>
      <c r="D45" s="9"/>
      <c r="E45" s="9"/>
    </row>
    <row r="46" ht="15" customHeight="1" spans="1:5">
      <c r="A46" s="42"/>
      <c r="B46" s="35" t="s">
        <v>58</v>
      </c>
      <c r="C46" s="35">
        <v>57</v>
      </c>
      <c r="D46" s="9"/>
      <c r="E46" s="9"/>
    </row>
    <row r="47" ht="15" customHeight="1" spans="1:5">
      <c r="A47" s="42"/>
      <c r="B47" s="35" t="s">
        <v>59</v>
      </c>
      <c r="C47" s="35">
        <v>7</v>
      </c>
      <c r="D47" s="9"/>
      <c r="E47" s="9"/>
    </row>
    <row r="48" ht="15" customHeight="1" spans="1:5">
      <c r="A48" s="42"/>
      <c r="B48" s="35" t="s">
        <v>60</v>
      </c>
      <c r="C48" s="35">
        <v>12</v>
      </c>
      <c r="D48" s="9"/>
      <c r="E48" s="9"/>
    </row>
    <row r="49" ht="15" customHeight="1" spans="1:5">
      <c r="A49" s="43"/>
      <c r="B49" s="37" t="s">
        <v>17</v>
      </c>
      <c r="C49" s="37">
        <f>SUM(C42:C48)</f>
        <v>269</v>
      </c>
      <c r="D49" s="13"/>
      <c r="E49" s="13"/>
    </row>
    <row r="50" ht="22.5" customHeight="1" spans="1:5">
      <c r="A50" s="45" t="s">
        <v>61</v>
      </c>
      <c r="B50" s="45"/>
      <c r="C50" s="45">
        <f>C12+C21+C31+C35+C49+C38+C41</f>
        <v>1565</v>
      </c>
      <c r="D50" s="19" t="s">
        <v>62</v>
      </c>
      <c r="E50" s="19">
        <v>89534411</v>
      </c>
    </row>
  </sheetData>
  <mergeCells count="23">
    <mergeCell ref="A1:E1"/>
    <mergeCell ref="A50:B50"/>
    <mergeCell ref="A3:A12"/>
    <mergeCell ref="A13:A21"/>
    <mergeCell ref="A22:A31"/>
    <mergeCell ref="A32:A35"/>
    <mergeCell ref="A36:A38"/>
    <mergeCell ref="A39:A41"/>
    <mergeCell ref="A42:A49"/>
    <mergeCell ref="D3:D12"/>
    <mergeCell ref="D13:D21"/>
    <mergeCell ref="D22:D31"/>
    <mergeCell ref="D32:D35"/>
    <mergeCell ref="D36:D38"/>
    <mergeCell ref="D39:D41"/>
    <mergeCell ref="D42:D49"/>
    <mergeCell ref="E3:E12"/>
    <mergeCell ref="E13:E21"/>
    <mergeCell ref="E22:E31"/>
    <mergeCell ref="E32:E35"/>
    <mergeCell ref="E36:E38"/>
    <mergeCell ref="E39:E41"/>
    <mergeCell ref="E42:E49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9" workbookViewId="0">
      <selection activeCell="J19" sqref="J19"/>
    </sheetView>
  </sheetViews>
  <sheetFormatPr defaultColWidth="9" defaultRowHeight="24" customHeight="1" outlineLevelCol="7"/>
  <cols>
    <col min="1" max="1" width="13.125" style="1" customWidth="1"/>
    <col min="2" max="2" width="24" style="1" customWidth="1"/>
    <col min="3" max="3" width="17.25" style="1" customWidth="1"/>
    <col min="4" max="4" width="12.75" style="1" customWidth="1"/>
    <col min="5" max="5" width="11.5" style="1" customWidth="1"/>
    <col min="6" max="16384" width="9" style="1"/>
  </cols>
  <sheetData>
    <row r="1" ht="27.75" customHeight="1" spans="1:5">
      <c r="A1" s="2" t="s">
        <v>63</v>
      </c>
      <c r="B1" s="2"/>
      <c r="C1" s="2"/>
      <c r="D1" s="2"/>
      <c r="E1" s="2"/>
    </row>
    <row r="2" ht="18.95" customHeight="1" spans="1:5">
      <c r="A2" s="3" t="s">
        <v>64</v>
      </c>
      <c r="B2" s="3" t="s">
        <v>2</v>
      </c>
      <c r="C2" s="3" t="s">
        <v>3</v>
      </c>
      <c r="D2" s="4" t="s">
        <v>4</v>
      </c>
      <c r="E2" s="4" t="s">
        <v>5</v>
      </c>
    </row>
    <row r="3" ht="18.95" customHeight="1" spans="1:5">
      <c r="A3" s="5" t="s">
        <v>65</v>
      </c>
      <c r="B3" s="5" t="s">
        <v>66</v>
      </c>
      <c r="C3" s="6">
        <v>10</v>
      </c>
      <c r="D3" s="7" t="s">
        <v>67</v>
      </c>
      <c r="E3" s="8">
        <v>89534306</v>
      </c>
    </row>
    <row r="4" ht="18.95" customHeight="1" spans="1:5">
      <c r="A4" s="5"/>
      <c r="B4" s="5" t="s">
        <v>10</v>
      </c>
      <c r="C4" s="6">
        <v>6</v>
      </c>
      <c r="D4" s="9"/>
      <c r="E4" s="10"/>
    </row>
    <row r="5" ht="18.95" customHeight="1" spans="1:5">
      <c r="A5" s="5"/>
      <c r="B5" s="5" t="s">
        <v>68</v>
      </c>
      <c r="C5" s="6">
        <v>5</v>
      </c>
      <c r="D5" s="9"/>
      <c r="E5" s="10"/>
    </row>
    <row r="6" ht="18.95" customHeight="1" spans="1:5">
      <c r="A6" s="5"/>
      <c r="B6" s="5" t="s">
        <v>69</v>
      </c>
      <c r="C6" s="6">
        <v>5</v>
      </c>
      <c r="D6" s="9"/>
      <c r="E6" s="10"/>
    </row>
    <row r="7" ht="18.95" customHeight="1" spans="1:8">
      <c r="A7" s="5"/>
      <c r="B7" s="5" t="s">
        <v>70</v>
      </c>
      <c r="C7" s="6">
        <v>7</v>
      </c>
      <c r="D7" s="9"/>
      <c r="E7" s="10"/>
      <c r="H7" s="11"/>
    </row>
    <row r="8" ht="18.95" customHeight="1" spans="1:8">
      <c r="A8" s="5"/>
      <c r="B8" s="5" t="s">
        <v>71</v>
      </c>
      <c r="C8" s="6">
        <v>3</v>
      </c>
      <c r="D8" s="9"/>
      <c r="E8" s="10"/>
      <c r="H8" s="11"/>
    </row>
    <row r="9" ht="18.95" customHeight="1" spans="1:8">
      <c r="A9" s="5"/>
      <c r="B9" s="5" t="s">
        <v>72</v>
      </c>
      <c r="C9" s="6">
        <v>5</v>
      </c>
      <c r="D9" s="9"/>
      <c r="E9" s="10"/>
      <c r="H9" s="11"/>
    </row>
    <row r="10" ht="18.95" customHeight="1" spans="1:8">
      <c r="A10" s="5"/>
      <c r="B10" s="5" t="s">
        <v>73</v>
      </c>
      <c r="C10" s="6">
        <v>130</v>
      </c>
      <c r="D10" s="9"/>
      <c r="E10" s="10"/>
      <c r="H10" s="11"/>
    </row>
    <row r="11" ht="18.95" customHeight="1" spans="1:5">
      <c r="A11" s="5"/>
      <c r="B11" s="12" t="s">
        <v>17</v>
      </c>
      <c r="C11" s="12">
        <f>SUM(C3:C10)</f>
        <v>171</v>
      </c>
      <c r="D11" s="13"/>
      <c r="E11" s="14"/>
    </row>
    <row r="12" ht="18.95" customHeight="1" spans="1:5">
      <c r="A12" s="5" t="s">
        <v>74</v>
      </c>
      <c r="B12" s="5" t="s">
        <v>75</v>
      </c>
      <c r="C12" s="5">
        <v>19</v>
      </c>
      <c r="D12" s="7" t="s">
        <v>76</v>
      </c>
      <c r="E12" s="8">
        <v>89534341</v>
      </c>
    </row>
    <row r="13" ht="18.95" customHeight="1" spans="1:5">
      <c r="A13" s="5"/>
      <c r="B13" s="5" t="s">
        <v>77</v>
      </c>
      <c r="C13" s="5">
        <v>14</v>
      </c>
      <c r="D13" s="15"/>
      <c r="E13" s="10"/>
    </row>
    <row r="14" ht="18.95" customHeight="1" spans="1:5">
      <c r="A14" s="5"/>
      <c r="B14" s="5" t="s">
        <v>78</v>
      </c>
      <c r="C14" s="5">
        <v>201</v>
      </c>
      <c r="D14" s="9"/>
      <c r="E14" s="10"/>
    </row>
    <row r="15" ht="18.95" customHeight="1" spans="1:5">
      <c r="A15" s="5"/>
      <c r="B15" s="5" t="s">
        <v>22</v>
      </c>
      <c r="C15" s="5">
        <v>4</v>
      </c>
      <c r="D15" s="9"/>
      <c r="E15" s="10"/>
    </row>
    <row r="16" ht="18.95" customHeight="1" spans="1:5">
      <c r="A16" s="5"/>
      <c r="B16" s="12" t="s">
        <v>17</v>
      </c>
      <c r="C16" s="12">
        <f>SUM(C12:C15)</f>
        <v>238</v>
      </c>
      <c r="D16" s="13"/>
      <c r="E16" s="14"/>
    </row>
    <row r="17" ht="18.95" customHeight="1" spans="1:5">
      <c r="A17" s="5" t="s">
        <v>79</v>
      </c>
      <c r="B17" s="5" t="s">
        <v>75</v>
      </c>
      <c r="C17" s="5">
        <v>16</v>
      </c>
      <c r="D17" s="16" t="s">
        <v>30</v>
      </c>
      <c r="E17" s="8">
        <v>89534640</v>
      </c>
    </row>
    <row r="18" ht="18.95" customHeight="1" spans="1:5">
      <c r="A18" s="5"/>
      <c r="B18" s="5" t="s">
        <v>80</v>
      </c>
      <c r="C18" s="5">
        <v>8</v>
      </c>
      <c r="D18" s="9"/>
      <c r="E18" s="10"/>
    </row>
    <row r="19" ht="18.95" customHeight="1" spans="1:5">
      <c r="A19" s="5"/>
      <c r="B19" s="5" t="s">
        <v>81</v>
      </c>
      <c r="C19" s="5">
        <v>10</v>
      </c>
      <c r="D19" s="9"/>
      <c r="E19" s="10"/>
    </row>
    <row r="20" ht="18.95" customHeight="1" spans="1:5">
      <c r="A20" s="5"/>
      <c r="B20" s="5" t="s">
        <v>82</v>
      </c>
      <c r="C20" s="5">
        <v>6</v>
      </c>
      <c r="D20" s="9"/>
      <c r="E20" s="10"/>
    </row>
    <row r="21" ht="18.95" customHeight="1" spans="1:5">
      <c r="A21" s="5"/>
      <c r="B21" s="5" t="s">
        <v>83</v>
      </c>
      <c r="C21" s="5">
        <v>7</v>
      </c>
      <c r="D21" s="9"/>
      <c r="E21" s="10"/>
    </row>
    <row r="22" ht="18.95" customHeight="1" spans="1:5">
      <c r="A22" s="5"/>
      <c r="B22" s="5" t="s">
        <v>78</v>
      </c>
      <c r="C22" s="5">
        <v>28</v>
      </c>
      <c r="D22" s="9"/>
      <c r="E22" s="10"/>
    </row>
    <row r="23" ht="18.95" customHeight="1" spans="1:5">
      <c r="A23" s="5"/>
      <c r="B23" s="12" t="s">
        <v>17</v>
      </c>
      <c r="C23" s="12">
        <f>SUM(C17:C22)</f>
        <v>75</v>
      </c>
      <c r="D23" s="13"/>
      <c r="E23" s="14"/>
    </row>
    <row r="24" ht="18.95" customHeight="1" spans="1:5">
      <c r="A24" s="5" t="s">
        <v>84</v>
      </c>
      <c r="B24" s="5" t="s">
        <v>85</v>
      </c>
      <c r="C24" s="5">
        <v>7</v>
      </c>
      <c r="D24" s="16" t="s">
        <v>41</v>
      </c>
      <c r="E24" s="8">
        <v>89531581</v>
      </c>
    </row>
    <row r="25" ht="18.95" customHeight="1" spans="1:5">
      <c r="A25" s="5"/>
      <c r="B25" s="5" t="s">
        <v>86</v>
      </c>
      <c r="C25" s="5">
        <v>7</v>
      </c>
      <c r="D25" s="9"/>
      <c r="E25" s="10"/>
    </row>
    <row r="26" ht="18.95" customHeight="1" spans="1:5">
      <c r="A26" s="5"/>
      <c r="B26" s="5" t="s">
        <v>40</v>
      </c>
      <c r="C26" s="5">
        <v>69</v>
      </c>
      <c r="D26" s="9"/>
      <c r="E26" s="10"/>
    </row>
    <row r="27" ht="18.95" customHeight="1" spans="1:5">
      <c r="A27" s="5"/>
      <c r="B27" s="5" t="s">
        <v>87</v>
      </c>
      <c r="C27" s="5">
        <v>7</v>
      </c>
      <c r="D27" s="9"/>
      <c r="E27" s="10"/>
    </row>
    <row r="28" ht="18.95" customHeight="1" spans="1:5">
      <c r="A28" s="5"/>
      <c r="B28" s="12" t="s">
        <v>17</v>
      </c>
      <c r="C28" s="12">
        <f>SUM(C24:C27)</f>
        <v>90</v>
      </c>
      <c r="D28" s="13"/>
      <c r="E28" s="14"/>
    </row>
    <row r="29" ht="18.95" customHeight="1" spans="1:5">
      <c r="A29" s="17" t="s">
        <v>88</v>
      </c>
      <c r="B29" s="18" t="s">
        <v>89</v>
      </c>
      <c r="C29" s="18">
        <v>9</v>
      </c>
      <c r="D29" s="19" t="s">
        <v>90</v>
      </c>
      <c r="E29" s="20">
        <v>89534361</v>
      </c>
    </row>
    <row r="30" ht="18.95" customHeight="1" spans="1:5">
      <c r="A30" s="21" t="s">
        <v>91</v>
      </c>
      <c r="B30" s="17" t="s">
        <v>92</v>
      </c>
      <c r="C30" s="17">
        <v>134</v>
      </c>
      <c r="D30" s="15" t="s">
        <v>93</v>
      </c>
      <c r="E30" s="10">
        <v>89534915</v>
      </c>
    </row>
    <row r="31" ht="18.95" customHeight="1" spans="1:5">
      <c r="A31" s="22"/>
      <c r="B31" s="5" t="s">
        <v>94</v>
      </c>
      <c r="C31" s="5">
        <v>8</v>
      </c>
      <c r="D31" s="15"/>
      <c r="E31" s="10"/>
    </row>
    <row r="32" ht="18.95" customHeight="1" spans="1:5">
      <c r="A32" s="23"/>
      <c r="B32" s="12" t="s">
        <v>17</v>
      </c>
      <c r="C32" s="24">
        <f>SUM(C30:C31)</f>
        <v>142</v>
      </c>
      <c r="D32" s="25"/>
      <c r="E32" s="14"/>
    </row>
    <row r="33" ht="18.95" customHeight="1" spans="1:5">
      <c r="A33" s="26" t="s">
        <v>61</v>
      </c>
      <c r="B33" s="26"/>
      <c r="C33" s="26">
        <f>C11+C16+C23+C28+C29+C32</f>
        <v>725</v>
      </c>
      <c r="D33" s="19" t="s">
        <v>62</v>
      </c>
      <c r="E33" s="20">
        <v>89534411</v>
      </c>
    </row>
  </sheetData>
  <mergeCells count="17">
    <mergeCell ref="A1:E1"/>
    <mergeCell ref="A33:B33"/>
    <mergeCell ref="A3:A11"/>
    <mergeCell ref="A12:A16"/>
    <mergeCell ref="A17:A23"/>
    <mergeCell ref="A24:A28"/>
    <mergeCell ref="A30:A32"/>
    <mergeCell ref="D3:D11"/>
    <mergeCell ref="D12:D16"/>
    <mergeCell ref="D17:D23"/>
    <mergeCell ref="D24:D28"/>
    <mergeCell ref="D30:D32"/>
    <mergeCell ref="E3:E11"/>
    <mergeCell ref="E12:E16"/>
    <mergeCell ref="E17:E23"/>
    <mergeCell ref="E24:E28"/>
    <mergeCell ref="E30:E3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xlzxzx001</dc:creator>
  <cp:lastModifiedBy>。</cp:lastModifiedBy>
  <dcterms:created xsi:type="dcterms:W3CDTF">2015-03-09T03:25:00Z</dcterms:created>
  <cp:lastPrinted>2021-07-14T07:29:00Z</cp:lastPrinted>
  <dcterms:modified xsi:type="dcterms:W3CDTF">2023-01-17T01:54:18Z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54BC841B7E224C948A03A1B39E47C7FC</vt:lpwstr>
  </property>
</Properties>
</file>