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Sheet1!$B$4:$J$133</definedName>
  </definedNames>
  <calcPr calcId="144525"/>
</workbook>
</file>

<file path=xl/sharedStrings.xml><?xml version="1.0" encoding="utf-8"?>
<sst xmlns="http://schemas.openxmlformats.org/spreadsheetml/2006/main" count="532" uniqueCount="138">
  <si>
    <t>北京联合大学
2021届毕业生基本信息</t>
  </si>
  <si>
    <t>应用文理学院</t>
  </si>
  <si>
    <t>专业名称</t>
  </si>
  <si>
    <t>学历</t>
  </si>
  <si>
    <t>学制</t>
  </si>
  <si>
    <t>学位</t>
  </si>
  <si>
    <t>男生</t>
  </si>
  <si>
    <t>女生</t>
  </si>
  <si>
    <t>京内</t>
  </si>
  <si>
    <t>京外</t>
  </si>
  <si>
    <t>总人数</t>
  </si>
  <si>
    <t>人数</t>
  </si>
  <si>
    <t>法律(法学)</t>
  </si>
  <si>
    <t>研究生</t>
  </si>
  <si>
    <t>二年</t>
  </si>
  <si>
    <t>硕士</t>
  </si>
  <si>
    <t>法律(非法学)</t>
  </si>
  <si>
    <t>三年</t>
  </si>
  <si>
    <t>考古学</t>
  </si>
  <si>
    <t>文化遗产区域保护规划</t>
  </si>
  <si>
    <t>专门史</t>
  </si>
  <si>
    <t>新闻与传播</t>
  </si>
  <si>
    <t>法学</t>
  </si>
  <si>
    <t>本科</t>
  </si>
  <si>
    <t>四年</t>
  </si>
  <si>
    <t>学士</t>
  </si>
  <si>
    <t>新闻学</t>
  </si>
  <si>
    <t>新闻学（影视传播）</t>
  </si>
  <si>
    <t>广告学</t>
  </si>
  <si>
    <t>网络与新媒体</t>
  </si>
  <si>
    <t>汉语言文学</t>
  </si>
  <si>
    <t>文物与博物馆</t>
  </si>
  <si>
    <t>历史学(文遗保护与利用)</t>
  </si>
  <si>
    <t>档案学(信息开发)</t>
  </si>
  <si>
    <t>人文地理与城乡规划</t>
  </si>
  <si>
    <t>地理信息科学</t>
  </si>
  <si>
    <t>档案学</t>
  </si>
  <si>
    <t xml:space="preserve">师范学院 </t>
  </si>
  <si>
    <t>计算机科学与技术（师范）</t>
  </si>
  <si>
    <t>数字媒体技术（师范）</t>
  </si>
  <si>
    <t>英语（师范）</t>
  </si>
  <si>
    <t>汉语言文学（师范）</t>
  </si>
  <si>
    <t>音乐学（师范）</t>
  </si>
  <si>
    <t>音乐学</t>
  </si>
  <si>
    <t>应用心理学（师范）</t>
  </si>
  <si>
    <t>应用心理学</t>
  </si>
  <si>
    <t>小学教育（师范）</t>
  </si>
  <si>
    <t>学前教育（师范）</t>
  </si>
  <si>
    <t>学前教育</t>
  </si>
  <si>
    <t>小学教育</t>
  </si>
  <si>
    <t>心理健康教育</t>
  </si>
  <si>
    <t>商务学院</t>
  </si>
  <si>
    <t>投融资管理</t>
  </si>
  <si>
    <t xml:space="preserve">三年 </t>
  </si>
  <si>
    <t xml:space="preserve">硕士 </t>
  </si>
  <si>
    <t>金融专硕</t>
  </si>
  <si>
    <t xml:space="preserve">二年 </t>
  </si>
  <si>
    <t>国际经济与贸易</t>
  </si>
  <si>
    <t>国际商务</t>
  </si>
  <si>
    <t>会计学(国际会计)</t>
  </si>
  <si>
    <t>金融学</t>
  </si>
  <si>
    <t>市场营销</t>
  </si>
  <si>
    <t>信息管理与信息系统(商务信息管理)</t>
  </si>
  <si>
    <t>生物化学工程学院</t>
  </si>
  <si>
    <t>食品科学与工程</t>
  </si>
  <si>
    <t>建筑环境与能源应用工程</t>
  </si>
  <si>
    <t>工业设计</t>
  </si>
  <si>
    <t>生物工程</t>
  </si>
  <si>
    <t>制药工程</t>
  </si>
  <si>
    <t>人力资源管理</t>
  </si>
  <si>
    <t>工程管理</t>
  </si>
  <si>
    <t>食品质量与安全</t>
  </si>
  <si>
    <t>生物技术</t>
  </si>
  <si>
    <t>旅游学院</t>
  </si>
  <si>
    <t>工商管理</t>
  </si>
  <si>
    <t>旅游管理</t>
  </si>
  <si>
    <t>会展经济与管理</t>
  </si>
  <si>
    <t>旅游管理（博雅试验）</t>
  </si>
  <si>
    <t>烹饪与营养教育</t>
  </si>
  <si>
    <t>烹调工艺与营养</t>
  </si>
  <si>
    <t>高职</t>
  </si>
  <si>
    <t>无</t>
  </si>
  <si>
    <t>酒店管理（全英语教学实验）</t>
  </si>
  <si>
    <t>酒店管理</t>
  </si>
  <si>
    <t>英语</t>
  </si>
  <si>
    <t>日语</t>
  </si>
  <si>
    <t>智慧城市学院</t>
  </si>
  <si>
    <t>计算机科学与技术</t>
  </si>
  <si>
    <t>电子信息科学与技术</t>
  </si>
  <si>
    <t>通信工程</t>
  </si>
  <si>
    <t>机器人学院</t>
  </si>
  <si>
    <t>电子信息工程（智能硬件）</t>
  </si>
  <si>
    <t>软件工程</t>
  </si>
  <si>
    <t>机械工程</t>
  </si>
  <si>
    <t>自动化</t>
  </si>
  <si>
    <t>汽车服务工程</t>
  </si>
  <si>
    <t>工业工程</t>
  </si>
  <si>
    <t>城市轨道交通与物流学院</t>
  </si>
  <si>
    <t>电气工程及其自动化</t>
  </si>
  <si>
    <t>物流工程</t>
  </si>
  <si>
    <t>自动化类(中外合作办学)(轨道交通信号与控制)</t>
  </si>
  <si>
    <t>交通工程</t>
  </si>
  <si>
    <t xml:space="preserve">管理学院 </t>
  </si>
  <si>
    <t>工商管理（学硕）</t>
  </si>
  <si>
    <t>3年</t>
  </si>
  <si>
    <t>会计学（专硕）</t>
  </si>
  <si>
    <t>2年</t>
  </si>
  <si>
    <t>会计学</t>
  </si>
  <si>
    <t>财务管理</t>
  </si>
  <si>
    <t>电子商务</t>
  </si>
  <si>
    <t>特殊教育学院</t>
  </si>
  <si>
    <t>特殊教育</t>
  </si>
  <si>
    <t>中医</t>
  </si>
  <si>
    <t>特殊教育（师范）</t>
  </si>
  <si>
    <t>教育康复学（师范）</t>
  </si>
  <si>
    <t>视觉传达设计</t>
  </si>
  <si>
    <t>针灸推拿学</t>
  </si>
  <si>
    <t>五年</t>
  </si>
  <si>
    <t>艺术学院</t>
  </si>
  <si>
    <t>表演</t>
  </si>
  <si>
    <t>产品设计</t>
  </si>
  <si>
    <t>服装与服饰设计</t>
  </si>
  <si>
    <t>工艺美术</t>
  </si>
  <si>
    <t>环境设计</t>
  </si>
  <si>
    <t>绘画</t>
  </si>
  <si>
    <t>数字媒体艺术</t>
  </si>
  <si>
    <t>专升本</t>
  </si>
  <si>
    <t>应用科技学院</t>
  </si>
  <si>
    <t>职业技术教育</t>
  </si>
  <si>
    <t>电子信息工程</t>
  </si>
  <si>
    <t>计算机信息管理系统</t>
  </si>
  <si>
    <t>数字媒体艺术设计</t>
  </si>
  <si>
    <t>视觉传播设计与制作</t>
  </si>
  <si>
    <t>商务英语</t>
  </si>
  <si>
    <t>电子信息工程技术</t>
  </si>
  <si>
    <t>软件技术</t>
  </si>
  <si>
    <t>总计：</t>
  </si>
  <si>
    <t>总计：  5369 人，研究生： 199 人，本科：4977  人，高职：193  人，北京生源： 3082  人，外地生源：2287   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</si>
</sst>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workbookViewId="0">
      <selection activeCell="L8" sqref="L8"/>
    </sheetView>
  </sheetViews>
  <sheetFormatPr defaultColWidth="9" defaultRowHeight="15" customHeight="1"/>
  <cols>
    <col min="1" max="1" width="26.625" style="1" customWidth="1"/>
    <col min="2" max="2" width="29.25" style="1" customWidth="1"/>
    <col min="3" max="4" width="9" style="1"/>
    <col min="5" max="5" width="13.75" style="1" customWidth="1"/>
    <col min="6" max="9" width="9" style="1"/>
    <col min="10" max="10" width="9" style="2"/>
    <col min="11" max="11" width="9" style="1"/>
    <col min="12" max="12" width="15.375" style="1" customWidth="1"/>
    <col min="13" max="16384" width="9" style="1"/>
  </cols>
  <sheetData>
    <row r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customHeight="1" spans="1:10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11" t="s">
        <v>10</v>
      </c>
    </row>
    <row r="5" s="1" customFormat="1" customHeight="1" spans="1:10">
      <c r="A5" s="5"/>
      <c r="B5" s="6"/>
      <c r="C5" s="6"/>
      <c r="D5" s="6"/>
      <c r="E5" s="6"/>
      <c r="F5" s="6" t="s">
        <v>11</v>
      </c>
      <c r="G5" s="6" t="s">
        <v>11</v>
      </c>
      <c r="H5" s="6" t="s">
        <v>11</v>
      </c>
      <c r="I5" s="6" t="s">
        <v>11</v>
      </c>
      <c r="J5" s="11"/>
    </row>
    <row r="6" s="1" customFormat="1" customHeight="1" spans="1:10">
      <c r="A6" s="5"/>
      <c r="B6" s="7" t="s">
        <v>12</v>
      </c>
      <c r="C6" s="8" t="s">
        <v>13</v>
      </c>
      <c r="D6" s="8" t="s">
        <v>14</v>
      </c>
      <c r="E6" s="8" t="s">
        <v>15</v>
      </c>
      <c r="F6" s="8">
        <v>9</v>
      </c>
      <c r="G6" s="8">
        <v>4</v>
      </c>
      <c r="H6" s="8">
        <v>0</v>
      </c>
      <c r="I6" s="8">
        <v>13</v>
      </c>
      <c r="J6" s="12">
        <f>F6+G6</f>
        <v>13</v>
      </c>
    </row>
    <row r="7" s="1" customFormat="1" customHeight="1" spans="1:10">
      <c r="A7" s="5"/>
      <c r="B7" s="7" t="s">
        <v>16</v>
      </c>
      <c r="C7" s="8" t="s">
        <v>13</v>
      </c>
      <c r="D7" s="8" t="s">
        <v>17</v>
      </c>
      <c r="E7" s="8" t="s">
        <v>15</v>
      </c>
      <c r="F7" s="8">
        <v>4</v>
      </c>
      <c r="G7" s="8">
        <v>3</v>
      </c>
      <c r="H7" s="8">
        <v>0</v>
      </c>
      <c r="I7" s="8">
        <v>7</v>
      </c>
      <c r="J7" s="12">
        <f t="shared" ref="J7:J70" si="0">F7+G7</f>
        <v>7</v>
      </c>
    </row>
    <row r="8" s="1" customFormat="1" customHeight="1" spans="1:10">
      <c r="A8" s="5"/>
      <c r="B8" s="7" t="s">
        <v>18</v>
      </c>
      <c r="C8" s="8" t="s">
        <v>13</v>
      </c>
      <c r="D8" s="8" t="s">
        <v>17</v>
      </c>
      <c r="E8" s="8" t="s">
        <v>15</v>
      </c>
      <c r="F8" s="8">
        <v>4</v>
      </c>
      <c r="G8" s="8">
        <v>3</v>
      </c>
      <c r="H8" s="8">
        <v>1</v>
      </c>
      <c r="I8" s="8">
        <v>6</v>
      </c>
      <c r="J8" s="12">
        <f t="shared" si="0"/>
        <v>7</v>
      </c>
    </row>
    <row r="9" s="1" customFormat="1" customHeight="1" spans="1:10">
      <c r="A9" s="5"/>
      <c r="B9" s="7" t="s">
        <v>19</v>
      </c>
      <c r="C9" s="8" t="s">
        <v>13</v>
      </c>
      <c r="D9" s="8" t="s">
        <v>17</v>
      </c>
      <c r="E9" s="8" t="s">
        <v>15</v>
      </c>
      <c r="F9" s="8">
        <v>3</v>
      </c>
      <c r="G9" s="8">
        <v>5</v>
      </c>
      <c r="H9" s="8">
        <v>2</v>
      </c>
      <c r="I9" s="8">
        <v>6</v>
      </c>
      <c r="J9" s="12">
        <f t="shared" si="0"/>
        <v>8</v>
      </c>
    </row>
    <row r="10" s="1" customFormat="1" customHeight="1" spans="1:10">
      <c r="A10" s="5"/>
      <c r="B10" s="7" t="s">
        <v>20</v>
      </c>
      <c r="C10" s="8" t="s">
        <v>13</v>
      </c>
      <c r="D10" s="8" t="s">
        <v>17</v>
      </c>
      <c r="E10" s="8" t="s">
        <v>15</v>
      </c>
      <c r="F10" s="8">
        <v>3</v>
      </c>
      <c r="G10" s="8">
        <v>13</v>
      </c>
      <c r="H10" s="8">
        <v>11</v>
      </c>
      <c r="I10" s="8">
        <v>5</v>
      </c>
      <c r="J10" s="12">
        <f t="shared" si="0"/>
        <v>16</v>
      </c>
    </row>
    <row r="11" s="1" customFormat="1" customHeight="1" spans="1:10">
      <c r="A11" s="5"/>
      <c r="B11" s="7" t="s">
        <v>21</v>
      </c>
      <c r="C11" s="8" t="s">
        <v>13</v>
      </c>
      <c r="D11" s="8" t="s">
        <v>14</v>
      </c>
      <c r="E11" s="8" t="s">
        <v>15</v>
      </c>
      <c r="F11" s="8">
        <v>3</v>
      </c>
      <c r="G11" s="8">
        <v>3</v>
      </c>
      <c r="H11" s="8">
        <v>0</v>
      </c>
      <c r="I11" s="8">
        <v>6</v>
      </c>
      <c r="J11" s="12">
        <f t="shared" si="0"/>
        <v>6</v>
      </c>
    </row>
    <row r="12" s="1" customFormat="1" customHeight="1" spans="1:10">
      <c r="A12" s="5"/>
      <c r="B12" s="5" t="s">
        <v>22</v>
      </c>
      <c r="C12" s="8" t="s">
        <v>23</v>
      </c>
      <c r="D12" s="8" t="s">
        <v>24</v>
      </c>
      <c r="E12" s="8" t="s">
        <v>25</v>
      </c>
      <c r="F12" s="8">
        <v>35</v>
      </c>
      <c r="G12" s="8">
        <v>63</v>
      </c>
      <c r="H12" s="8">
        <v>10</v>
      </c>
      <c r="I12" s="8">
        <v>88</v>
      </c>
      <c r="J12" s="12">
        <f t="shared" si="0"/>
        <v>98</v>
      </c>
    </row>
    <row r="13" s="1" customFormat="1" customHeight="1" spans="1:10">
      <c r="A13" s="5"/>
      <c r="B13" s="5" t="s">
        <v>26</v>
      </c>
      <c r="C13" s="8" t="s">
        <v>23</v>
      </c>
      <c r="D13" s="8" t="s">
        <v>24</v>
      </c>
      <c r="E13" s="8" t="s">
        <v>25</v>
      </c>
      <c r="F13" s="8">
        <v>13</v>
      </c>
      <c r="G13" s="8">
        <v>27</v>
      </c>
      <c r="H13" s="8">
        <v>40</v>
      </c>
      <c r="I13" s="8">
        <v>0</v>
      </c>
      <c r="J13" s="12">
        <f t="shared" si="0"/>
        <v>40</v>
      </c>
    </row>
    <row r="14" s="1" customFormat="1" customHeight="1" spans="1:10">
      <c r="A14" s="5"/>
      <c r="B14" s="5" t="s">
        <v>27</v>
      </c>
      <c r="C14" s="8" t="s">
        <v>23</v>
      </c>
      <c r="D14" s="8" t="s">
        <v>24</v>
      </c>
      <c r="E14" s="8" t="s">
        <v>25</v>
      </c>
      <c r="F14" s="8">
        <v>11</v>
      </c>
      <c r="G14" s="8">
        <v>32</v>
      </c>
      <c r="H14" s="8">
        <v>38</v>
      </c>
      <c r="I14" s="8">
        <v>5</v>
      </c>
      <c r="J14" s="12">
        <f t="shared" si="0"/>
        <v>43</v>
      </c>
    </row>
    <row r="15" s="1" customFormat="1" customHeight="1" spans="1:10">
      <c r="A15" s="5"/>
      <c r="B15" s="5" t="s">
        <v>28</v>
      </c>
      <c r="C15" s="8" t="s">
        <v>23</v>
      </c>
      <c r="D15" s="8" t="s">
        <v>24</v>
      </c>
      <c r="E15" s="8" t="s">
        <v>25</v>
      </c>
      <c r="F15" s="8">
        <v>16</v>
      </c>
      <c r="G15" s="8">
        <v>21</v>
      </c>
      <c r="H15" s="8">
        <v>17</v>
      </c>
      <c r="I15" s="8">
        <v>20</v>
      </c>
      <c r="J15" s="12">
        <f t="shared" si="0"/>
        <v>37</v>
      </c>
    </row>
    <row r="16" s="1" customFormat="1" customHeight="1" spans="1:10">
      <c r="A16" s="5"/>
      <c r="B16" s="5" t="s">
        <v>29</v>
      </c>
      <c r="C16" s="8" t="s">
        <v>23</v>
      </c>
      <c r="D16" s="8" t="s">
        <v>24</v>
      </c>
      <c r="E16" s="8" t="s">
        <v>25</v>
      </c>
      <c r="F16" s="8">
        <v>19</v>
      </c>
      <c r="G16" s="8">
        <v>28</v>
      </c>
      <c r="H16" s="8">
        <v>22</v>
      </c>
      <c r="I16" s="8">
        <v>25</v>
      </c>
      <c r="J16" s="12">
        <f t="shared" si="0"/>
        <v>47</v>
      </c>
    </row>
    <row r="17" s="1" customFormat="1" customHeight="1" spans="1:10">
      <c r="A17" s="5"/>
      <c r="B17" s="5" t="s">
        <v>30</v>
      </c>
      <c r="C17" s="8" t="s">
        <v>23</v>
      </c>
      <c r="D17" s="8" t="s">
        <v>24</v>
      </c>
      <c r="E17" s="8" t="s">
        <v>25</v>
      </c>
      <c r="F17" s="8">
        <v>12</v>
      </c>
      <c r="G17" s="8">
        <v>31</v>
      </c>
      <c r="H17" s="8">
        <v>30</v>
      </c>
      <c r="I17" s="8">
        <v>13</v>
      </c>
      <c r="J17" s="12">
        <f t="shared" si="0"/>
        <v>43</v>
      </c>
    </row>
    <row r="18" s="1" customFormat="1" customHeight="1" spans="1:10">
      <c r="A18" s="5"/>
      <c r="B18" s="5" t="s">
        <v>31</v>
      </c>
      <c r="C18" s="8" t="s">
        <v>23</v>
      </c>
      <c r="D18" s="8" t="s">
        <v>24</v>
      </c>
      <c r="E18" s="8" t="s">
        <v>25</v>
      </c>
      <c r="F18" s="8">
        <v>7</v>
      </c>
      <c r="G18" s="8">
        <v>37</v>
      </c>
      <c r="H18" s="8">
        <v>40</v>
      </c>
      <c r="I18" s="8">
        <v>4</v>
      </c>
      <c r="J18" s="12">
        <f t="shared" si="0"/>
        <v>44</v>
      </c>
    </row>
    <row r="19" s="1" customFormat="1" customHeight="1" spans="1:10">
      <c r="A19" s="5"/>
      <c r="B19" s="5" t="s">
        <v>32</v>
      </c>
      <c r="C19" s="8" t="s">
        <v>23</v>
      </c>
      <c r="D19" s="8" t="s">
        <v>24</v>
      </c>
      <c r="E19" s="8" t="s">
        <v>25</v>
      </c>
      <c r="F19" s="8">
        <v>19</v>
      </c>
      <c r="G19" s="8">
        <v>23</v>
      </c>
      <c r="H19" s="8">
        <v>42</v>
      </c>
      <c r="I19" s="8">
        <v>0</v>
      </c>
      <c r="J19" s="12">
        <f t="shared" si="0"/>
        <v>42</v>
      </c>
    </row>
    <row r="20" s="1" customFormat="1" customHeight="1" spans="1:10">
      <c r="A20" s="5"/>
      <c r="B20" s="25" t="s">
        <v>33</v>
      </c>
      <c r="C20" s="8" t="s">
        <v>23</v>
      </c>
      <c r="D20" s="8" t="s">
        <v>24</v>
      </c>
      <c r="E20" s="8" t="s">
        <v>25</v>
      </c>
      <c r="F20" s="8">
        <v>13</v>
      </c>
      <c r="G20" s="8">
        <v>26</v>
      </c>
      <c r="H20" s="8">
        <v>32</v>
      </c>
      <c r="I20" s="8">
        <v>7</v>
      </c>
      <c r="J20" s="12">
        <f t="shared" si="0"/>
        <v>39</v>
      </c>
    </row>
    <row r="21" s="1" customFormat="1" customHeight="1" spans="1:10">
      <c r="A21" s="5"/>
      <c r="B21" s="5" t="s">
        <v>34</v>
      </c>
      <c r="C21" s="8" t="s">
        <v>23</v>
      </c>
      <c r="D21" s="8" t="s">
        <v>24</v>
      </c>
      <c r="E21" s="8" t="s">
        <v>25</v>
      </c>
      <c r="F21" s="8">
        <v>25</v>
      </c>
      <c r="G21" s="8">
        <v>19</v>
      </c>
      <c r="H21" s="8">
        <v>31</v>
      </c>
      <c r="I21" s="8">
        <v>13</v>
      </c>
      <c r="J21" s="12">
        <f t="shared" si="0"/>
        <v>44</v>
      </c>
    </row>
    <row r="22" s="1" customFormat="1" customHeight="1" spans="1:10">
      <c r="A22" s="5"/>
      <c r="B22" s="5" t="s">
        <v>35</v>
      </c>
      <c r="C22" s="8" t="s">
        <v>23</v>
      </c>
      <c r="D22" s="8" t="s">
        <v>24</v>
      </c>
      <c r="E22" s="8" t="s">
        <v>25</v>
      </c>
      <c r="F22" s="8">
        <v>8</v>
      </c>
      <c r="G22" s="8">
        <v>8</v>
      </c>
      <c r="H22" s="8">
        <v>13</v>
      </c>
      <c r="I22" s="8">
        <v>3</v>
      </c>
      <c r="J22" s="12">
        <f t="shared" si="0"/>
        <v>16</v>
      </c>
    </row>
    <row r="23" s="1" customFormat="1" customHeight="1" spans="1:10">
      <c r="A23" s="5"/>
      <c r="B23" s="5" t="s">
        <v>26</v>
      </c>
      <c r="C23" s="8" t="s">
        <v>23</v>
      </c>
      <c r="D23" s="8" t="s">
        <v>14</v>
      </c>
      <c r="E23" s="8" t="s">
        <v>25</v>
      </c>
      <c r="F23" s="8">
        <v>7</v>
      </c>
      <c r="G23" s="8">
        <v>27</v>
      </c>
      <c r="H23" s="8">
        <v>22</v>
      </c>
      <c r="I23" s="8">
        <v>12</v>
      </c>
      <c r="J23" s="12">
        <f t="shared" si="0"/>
        <v>34</v>
      </c>
    </row>
    <row r="24" s="1" customFormat="1" customHeight="1" spans="1:10">
      <c r="A24" s="5"/>
      <c r="B24" s="5" t="s">
        <v>28</v>
      </c>
      <c r="C24" s="8" t="s">
        <v>23</v>
      </c>
      <c r="D24" s="8" t="s">
        <v>14</v>
      </c>
      <c r="E24" s="8" t="s">
        <v>25</v>
      </c>
      <c r="F24" s="8">
        <v>2</v>
      </c>
      <c r="G24" s="8">
        <v>8</v>
      </c>
      <c r="H24" s="8">
        <v>4</v>
      </c>
      <c r="I24" s="8">
        <v>6</v>
      </c>
      <c r="J24" s="12">
        <f t="shared" si="0"/>
        <v>10</v>
      </c>
    </row>
    <row r="25" s="1" customFormat="1" customHeight="1" spans="1:10">
      <c r="A25" s="5"/>
      <c r="B25" s="5" t="s">
        <v>36</v>
      </c>
      <c r="C25" s="8" t="s">
        <v>23</v>
      </c>
      <c r="D25" s="8" t="s">
        <v>14</v>
      </c>
      <c r="E25" s="8" t="s">
        <v>25</v>
      </c>
      <c r="F25" s="8">
        <v>5</v>
      </c>
      <c r="G25" s="8">
        <v>9</v>
      </c>
      <c r="H25" s="8">
        <v>4</v>
      </c>
      <c r="I25" s="8">
        <v>10</v>
      </c>
      <c r="J25" s="12">
        <f t="shared" si="0"/>
        <v>14</v>
      </c>
    </row>
    <row r="26" s="1" customFormat="1" customHeight="1" spans="1:10">
      <c r="A26" s="5" t="s">
        <v>37</v>
      </c>
      <c r="B26" s="5" t="s">
        <v>38</v>
      </c>
      <c r="C26" s="8" t="s">
        <v>23</v>
      </c>
      <c r="D26" s="8" t="s">
        <v>24</v>
      </c>
      <c r="E26" s="8" t="s">
        <v>25</v>
      </c>
      <c r="F26" s="8">
        <v>20</v>
      </c>
      <c r="G26" s="8">
        <v>39</v>
      </c>
      <c r="H26" s="8">
        <v>59</v>
      </c>
      <c r="I26" s="8">
        <v>0</v>
      </c>
      <c r="J26" s="12">
        <f t="shared" si="0"/>
        <v>59</v>
      </c>
    </row>
    <row r="27" s="1" customFormat="1" customHeight="1" spans="1:10">
      <c r="A27" s="5"/>
      <c r="B27" s="5" t="s">
        <v>39</v>
      </c>
      <c r="C27" s="8" t="s">
        <v>23</v>
      </c>
      <c r="D27" s="8" t="s">
        <v>24</v>
      </c>
      <c r="E27" s="8" t="s">
        <v>25</v>
      </c>
      <c r="F27" s="8">
        <v>6</v>
      </c>
      <c r="G27" s="8">
        <v>23</v>
      </c>
      <c r="H27" s="8">
        <v>29</v>
      </c>
      <c r="I27" s="8">
        <v>0</v>
      </c>
      <c r="J27" s="12">
        <f t="shared" si="0"/>
        <v>29</v>
      </c>
    </row>
    <row r="28" s="1" customFormat="1" customHeight="1" spans="1:10">
      <c r="A28" s="5"/>
      <c r="B28" s="5" t="s">
        <v>40</v>
      </c>
      <c r="C28" s="8" t="s">
        <v>23</v>
      </c>
      <c r="D28" s="8" t="s">
        <v>24</v>
      </c>
      <c r="E28" s="8" t="s">
        <v>25</v>
      </c>
      <c r="F28" s="8">
        <v>3</v>
      </c>
      <c r="G28" s="8">
        <v>51</v>
      </c>
      <c r="H28" s="8">
        <v>54</v>
      </c>
      <c r="I28" s="8">
        <v>0</v>
      </c>
      <c r="J28" s="12">
        <f t="shared" si="0"/>
        <v>54</v>
      </c>
    </row>
    <row r="29" s="1" customFormat="1" customHeight="1" spans="1:10">
      <c r="A29" s="5"/>
      <c r="B29" s="5" t="s">
        <v>41</v>
      </c>
      <c r="C29" s="8" t="s">
        <v>23</v>
      </c>
      <c r="D29" s="8" t="s">
        <v>24</v>
      </c>
      <c r="E29" s="8" t="s">
        <v>25</v>
      </c>
      <c r="F29" s="8">
        <v>12</v>
      </c>
      <c r="G29" s="8">
        <v>60</v>
      </c>
      <c r="H29" s="8">
        <v>72</v>
      </c>
      <c r="I29" s="8">
        <v>0</v>
      </c>
      <c r="J29" s="12">
        <f t="shared" si="0"/>
        <v>72</v>
      </c>
    </row>
    <row r="30" s="1" customFormat="1" customHeight="1" spans="1:10">
      <c r="A30" s="5"/>
      <c r="B30" s="5" t="s">
        <v>42</v>
      </c>
      <c r="C30" s="8" t="s">
        <v>23</v>
      </c>
      <c r="D30" s="8" t="s">
        <v>24</v>
      </c>
      <c r="E30" s="8" t="s">
        <v>25</v>
      </c>
      <c r="F30" s="8">
        <v>7</v>
      </c>
      <c r="G30" s="8">
        <v>24</v>
      </c>
      <c r="H30" s="8">
        <v>31</v>
      </c>
      <c r="I30" s="8">
        <v>0</v>
      </c>
      <c r="J30" s="12">
        <f t="shared" si="0"/>
        <v>31</v>
      </c>
    </row>
    <row r="31" s="1" customFormat="1" customHeight="1" spans="1:10">
      <c r="A31" s="5"/>
      <c r="B31" s="5" t="s">
        <v>43</v>
      </c>
      <c r="C31" s="8" t="s">
        <v>23</v>
      </c>
      <c r="D31" s="8" t="s">
        <v>14</v>
      </c>
      <c r="E31" s="8" t="s">
        <v>25</v>
      </c>
      <c r="F31" s="8">
        <v>3</v>
      </c>
      <c r="G31" s="8">
        <v>15</v>
      </c>
      <c r="H31" s="8">
        <v>11</v>
      </c>
      <c r="I31" s="8">
        <v>7</v>
      </c>
      <c r="J31" s="12">
        <f t="shared" si="0"/>
        <v>18</v>
      </c>
    </row>
    <row r="32" s="1" customFormat="1" customHeight="1" spans="1:10">
      <c r="A32" s="5"/>
      <c r="B32" s="5" t="s">
        <v>44</v>
      </c>
      <c r="C32" s="8" t="s">
        <v>23</v>
      </c>
      <c r="D32" s="8" t="s">
        <v>24</v>
      </c>
      <c r="E32" s="8" t="s">
        <v>25</v>
      </c>
      <c r="F32" s="8">
        <v>7</v>
      </c>
      <c r="G32" s="8">
        <v>27</v>
      </c>
      <c r="H32" s="8">
        <v>34</v>
      </c>
      <c r="I32" s="8">
        <v>0</v>
      </c>
      <c r="J32" s="12">
        <f t="shared" si="0"/>
        <v>34</v>
      </c>
    </row>
    <row r="33" s="1" customFormat="1" customHeight="1" spans="1:10">
      <c r="A33" s="5"/>
      <c r="B33" s="5" t="s">
        <v>45</v>
      </c>
      <c r="C33" s="8" t="s">
        <v>23</v>
      </c>
      <c r="D33" s="8" t="s">
        <v>24</v>
      </c>
      <c r="E33" s="8" t="s">
        <v>25</v>
      </c>
      <c r="F33" s="8">
        <v>9</v>
      </c>
      <c r="G33" s="8">
        <v>18</v>
      </c>
      <c r="H33" s="8">
        <v>27</v>
      </c>
      <c r="I33" s="8">
        <v>0</v>
      </c>
      <c r="J33" s="12">
        <f t="shared" si="0"/>
        <v>27</v>
      </c>
    </row>
    <row r="34" s="1" customFormat="1" customHeight="1" spans="1:10">
      <c r="A34" s="5"/>
      <c r="B34" s="5" t="s">
        <v>46</v>
      </c>
      <c r="C34" s="8" t="s">
        <v>23</v>
      </c>
      <c r="D34" s="8" t="s">
        <v>24</v>
      </c>
      <c r="E34" s="8" t="s">
        <v>25</v>
      </c>
      <c r="F34" s="8">
        <v>4</v>
      </c>
      <c r="G34" s="8">
        <v>39</v>
      </c>
      <c r="H34" s="8">
        <v>43</v>
      </c>
      <c r="I34" s="8">
        <v>0</v>
      </c>
      <c r="J34" s="12">
        <f t="shared" si="0"/>
        <v>43</v>
      </c>
    </row>
    <row r="35" s="1" customFormat="1" customHeight="1" spans="1:10">
      <c r="A35" s="5"/>
      <c r="B35" s="5" t="s">
        <v>47</v>
      </c>
      <c r="C35" s="8" t="s">
        <v>23</v>
      </c>
      <c r="D35" s="8" t="s">
        <v>24</v>
      </c>
      <c r="E35" s="8" t="s">
        <v>25</v>
      </c>
      <c r="F35" s="8">
        <v>2</v>
      </c>
      <c r="G35" s="8">
        <v>36</v>
      </c>
      <c r="H35" s="8">
        <v>38</v>
      </c>
      <c r="I35" s="8">
        <v>0</v>
      </c>
      <c r="J35" s="12">
        <f t="shared" si="0"/>
        <v>38</v>
      </c>
    </row>
    <row r="36" s="1" customFormat="1" customHeight="1" spans="1:10">
      <c r="A36" s="5"/>
      <c r="B36" s="5" t="s">
        <v>48</v>
      </c>
      <c r="C36" s="8" t="s">
        <v>23</v>
      </c>
      <c r="D36" s="8" t="s">
        <v>14</v>
      </c>
      <c r="E36" s="8" t="s">
        <v>25</v>
      </c>
      <c r="F36" s="8">
        <v>4</v>
      </c>
      <c r="G36" s="8">
        <v>76</v>
      </c>
      <c r="H36" s="8">
        <v>47</v>
      </c>
      <c r="I36" s="8">
        <v>33</v>
      </c>
      <c r="J36" s="12">
        <f t="shared" si="0"/>
        <v>80</v>
      </c>
    </row>
    <row r="37" s="1" customFormat="1" customHeight="1" spans="1:10">
      <c r="A37" s="5"/>
      <c r="B37" s="5" t="s">
        <v>49</v>
      </c>
      <c r="C37" s="8" t="s">
        <v>13</v>
      </c>
      <c r="D37" s="8" t="s">
        <v>17</v>
      </c>
      <c r="E37" s="8" t="s">
        <v>15</v>
      </c>
      <c r="F37" s="8">
        <v>0</v>
      </c>
      <c r="G37" s="8">
        <v>4</v>
      </c>
      <c r="H37" s="8">
        <v>1</v>
      </c>
      <c r="I37" s="8">
        <v>3</v>
      </c>
      <c r="J37" s="12">
        <f t="shared" si="0"/>
        <v>4</v>
      </c>
    </row>
    <row r="38" s="1" customFormat="1" customHeight="1" spans="1:10">
      <c r="A38" s="5"/>
      <c r="B38" s="5" t="s">
        <v>50</v>
      </c>
      <c r="C38" s="8" t="s">
        <v>13</v>
      </c>
      <c r="D38" s="8" t="s">
        <v>17</v>
      </c>
      <c r="E38" s="8" t="s">
        <v>15</v>
      </c>
      <c r="F38" s="8">
        <v>1</v>
      </c>
      <c r="G38" s="8">
        <v>6</v>
      </c>
      <c r="H38" s="8">
        <v>5</v>
      </c>
      <c r="I38" s="8">
        <v>2</v>
      </c>
      <c r="J38" s="12">
        <f t="shared" si="0"/>
        <v>7</v>
      </c>
    </row>
    <row r="39" s="1" customFormat="1" customHeight="1" spans="1:10">
      <c r="A39" s="5" t="s">
        <v>51</v>
      </c>
      <c r="B39" s="5" t="s">
        <v>52</v>
      </c>
      <c r="C39" s="5" t="s">
        <v>13</v>
      </c>
      <c r="D39" s="5" t="s">
        <v>53</v>
      </c>
      <c r="E39" s="5" t="s">
        <v>54</v>
      </c>
      <c r="F39" s="5">
        <v>1</v>
      </c>
      <c r="G39" s="5">
        <v>3</v>
      </c>
      <c r="H39" s="5">
        <v>1</v>
      </c>
      <c r="I39" s="5">
        <v>3</v>
      </c>
      <c r="J39" s="12">
        <f t="shared" si="0"/>
        <v>4</v>
      </c>
    </row>
    <row r="40" s="1" customFormat="1" customHeight="1" spans="1:10">
      <c r="A40" s="5"/>
      <c r="B40" s="5" t="s">
        <v>55</v>
      </c>
      <c r="C40" s="5" t="s">
        <v>13</v>
      </c>
      <c r="D40" s="5" t="s">
        <v>56</v>
      </c>
      <c r="E40" s="5" t="s">
        <v>54</v>
      </c>
      <c r="F40" s="5">
        <v>5</v>
      </c>
      <c r="G40" s="5">
        <v>4</v>
      </c>
      <c r="H40" s="5">
        <v>0</v>
      </c>
      <c r="I40" s="5">
        <v>9</v>
      </c>
      <c r="J40" s="12">
        <f t="shared" si="0"/>
        <v>9</v>
      </c>
    </row>
    <row r="41" s="1" customFormat="1" customHeight="1" spans="1:10">
      <c r="A41" s="5"/>
      <c r="B41" s="5" t="s">
        <v>57</v>
      </c>
      <c r="C41" s="5" t="s">
        <v>23</v>
      </c>
      <c r="D41" s="5" t="s">
        <v>24</v>
      </c>
      <c r="E41" s="5" t="s">
        <v>25</v>
      </c>
      <c r="F41" s="5">
        <v>20</v>
      </c>
      <c r="G41" s="5">
        <v>45</v>
      </c>
      <c r="H41" s="5">
        <v>37</v>
      </c>
      <c r="I41" s="5">
        <v>28</v>
      </c>
      <c r="J41" s="12">
        <f t="shared" si="0"/>
        <v>65</v>
      </c>
    </row>
    <row r="42" s="1" customFormat="1" customHeight="1" spans="1:10">
      <c r="A42" s="5"/>
      <c r="B42" s="5" t="s">
        <v>58</v>
      </c>
      <c r="C42" s="5" t="s">
        <v>23</v>
      </c>
      <c r="D42" s="5" t="s">
        <v>24</v>
      </c>
      <c r="E42" s="5" t="s">
        <v>25</v>
      </c>
      <c r="F42" s="5">
        <v>8</v>
      </c>
      <c r="G42" s="5">
        <v>22</v>
      </c>
      <c r="H42" s="5">
        <v>21</v>
      </c>
      <c r="I42" s="5">
        <v>9</v>
      </c>
      <c r="J42" s="12">
        <f t="shared" si="0"/>
        <v>30</v>
      </c>
    </row>
    <row r="43" s="1" customFormat="1" customHeight="1" spans="1:10">
      <c r="A43" s="5"/>
      <c r="B43" s="5" t="s">
        <v>59</v>
      </c>
      <c r="C43" s="5" t="s">
        <v>23</v>
      </c>
      <c r="D43" s="5" t="s">
        <v>24</v>
      </c>
      <c r="E43" s="5" t="s">
        <v>25</v>
      </c>
      <c r="F43" s="5">
        <v>14</v>
      </c>
      <c r="G43" s="5">
        <v>56</v>
      </c>
      <c r="H43" s="5">
        <v>56</v>
      </c>
      <c r="I43" s="5">
        <v>14</v>
      </c>
      <c r="J43" s="12">
        <f t="shared" si="0"/>
        <v>70</v>
      </c>
    </row>
    <row r="44" s="1" customFormat="1" customHeight="1" spans="1:10">
      <c r="A44" s="5"/>
      <c r="B44" s="5" t="s">
        <v>60</v>
      </c>
      <c r="C44" s="5" t="s">
        <v>23</v>
      </c>
      <c r="D44" s="5" t="s">
        <v>24</v>
      </c>
      <c r="E44" s="5" t="s">
        <v>25</v>
      </c>
      <c r="F44" s="5">
        <v>18</v>
      </c>
      <c r="G44" s="5">
        <v>40</v>
      </c>
      <c r="H44" s="5">
        <v>55</v>
      </c>
      <c r="I44" s="5">
        <v>3</v>
      </c>
      <c r="J44" s="12">
        <f t="shared" si="0"/>
        <v>58</v>
      </c>
    </row>
    <row r="45" s="1" customFormat="1" customHeight="1" spans="1:10">
      <c r="A45" s="5"/>
      <c r="B45" s="5" t="s">
        <v>61</v>
      </c>
      <c r="C45" s="5" t="s">
        <v>23</v>
      </c>
      <c r="D45" s="5" t="s">
        <v>24</v>
      </c>
      <c r="E45" s="5" t="s">
        <v>25</v>
      </c>
      <c r="F45" s="5">
        <v>4</v>
      </c>
      <c r="G45" s="5">
        <v>23</v>
      </c>
      <c r="H45" s="5">
        <v>22</v>
      </c>
      <c r="I45" s="5">
        <v>5</v>
      </c>
      <c r="J45" s="12">
        <f t="shared" si="0"/>
        <v>27</v>
      </c>
    </row>
    <row r="46" s="1" customFormat="1" customHeight="1" spans="1:10">
      <c r="A46" s="5"/>
      <c r="B46" s="5" t="s">
        <v>62</v>
      </c>
      <c r="C46" s="5" t="s">
        <v>23</v>
      </c>
      <c r="D46" s="5" t="s">
        <v>24</v>
      </c>
      <c r="E46" s="5" t="s">
        <v>25</v>
      </c>
      <c r="F46" s="5">
        <v>11</v>
      </c>
      <c r="G46" s="5">
        <v>16</v>
      </c>
      <c r="H46" s="5">
        <v>23</v>
      </c>
      <c r="I46" s="5">
        <v>4</v>
      </c>
      <c r="J46" s="12">
        <f t="shared" si="0"/>
        <v>27</v>
      </c>
    </row>
    <row r="47" s="1" customFormat="1" customHeight="1" spans="1:10">
      <c r="A47" s="5" t="s">
        <v>63</v>
      </c>
      <c r="B47" s="5" t="s">
        <v>64</v>
      </c>
      <c r="C47" s="8" t="s">
        <v>13</v>
      </c>
      <c r="D47" s="8" t="s">
        <v>17</v>
      </c>
      <c r="E47" s="8" t="s">
        <v>15</v>
      </c>
      <c r="F47" s="8">
        <v>6</v>
      </c>
      <c r="G47" s="8">
        <v>10</v>
      </c>
      <c r="H47" s="8">
        <v>0</v>
      </c>
      <c r="I47" s="8">
        <v>16</v>
      </c>
      <c r="J47" s="12">
        <f t="shared" si="0"/>
        <v>16</v>
      </c>
    </row>
    <row r="48" s="1" customFormat="1" customHeight="1" spans="1:10">
      <c r="A48" s="5"/>
      <c r="B48" s="5" t="s">
        <v>65</v>
      </c>
      <c r="C48" s="8" t="s">
        <v>23</v>
      </c>
      <c r="D48" s="8" t="s">
        <v>24</v>
      </c>
      <c r="E48" s="8" t="s">
        <v>25</v>
      </c>
      <c r="F48" s="8">
        <v>30</v>
      </c>
      <c r="G48" s="8">
        <v>9</v>
      </c>
      <c r="H48" s="8">
        <v>29</v>
      </c>
      <c r="I48" s="8">
        <v>10</v>
      </c>
      <c r="J48" s="12">
        <f t="shared" si="0"/>
        <v>39</v>
      </c>
    </row>
    <row r="49" s="1" customFormat="1" customHeight="1" spans="1:10">
      <c r="A49" s="5"/>
      <c r="B49" s="5" t="s">
        <v>66</v>
      </c>
      <c r="C49" s="8" t="s">
        <v>23</v>
      </c>
      <c r="D49" s="8" t="s">
        <v>24</v>
      </c>
      <c r="E49" s="8" t="s">
        <v>25</v>
      </c>
      <c r="F49" s="8">
        <v>34</v>
      </c>
      <c r="G49" s="8">
        <v>31</v>
      </c>
      <c r="H49" s="8">
        <v>55</v>
      </c>
      <c r="I49" s="8">
        <v>10</v>
      </c>
      <c r="J49" s="12">
        <f t="shared" si="0"/>
        <v>65</v>
      </c>
    </row>
    <row r="50" s="1" customFormat="1" customHeight="1" spans="1:10">
      <c r="A50" s="5"/>
      <c r="B50" s="5" t="s">
        <v>67</v>
      </c>
      <c r="C50" s="8" t="s">
        <v>23</v>
      </c>
      <c r="D50" s="8" t="s">
        <v>24</v>
      </c>
      <c r="E50" s="8" t="s">
        <v>25</v>
      </c>
      <c r="F50" s="8">
        <v>29</v>
      </c>
      <c r="G50" s="8">
        <v>27</v>
      </c>
      <c r="H50" s="8">
        <v>45</v>
      </c>
      <c r="I50" s="8">
        <v>11</v>
      </c>
      <c r="J50" s="12">
        <f t="shared" si="0"/>
        <v>56</v>
      </c>
    </row>
    <row r="51" s="1" customFormat="1" customHeight="1" spans="1:10">
      <c r="A51" s="5"/>
      <c r="B51" s="5" t="s">
        <v>68</v>
      </c>
      <c r="C51" s="8" t="s">
        <v>23</v>
      </c>
      <c r="D51" s="8" t="s">
        <v>24</v>
      </c>
      <c r="E51" s="8" t="s">
        <v>25</v>
      </c>
      <c r="F51" s="8">
        <v>27</v>
      </c>
      <c r="G51" s="8">
        <v>38</v>
      </c>
      <c r="H51" s="8">
        <v>61</v>
      </c>
      <c r="I51" s="8">
        <v>4</v>
      </c>
      <c r="J51" s="12">
        <f t="shared" si="0"/>
        <v>65</v>
      </c>
    </row>
    <row r="52" s="1" customFormat="1" customHeight="1" spans="1:10">
      <c r="A52" s="5"/>
      <c r="B52" s="5" t="s">
        <v>69</v>
      </c>
      <c r="C52" s="8" t="s">
        <v>23</v>
      </c>
      <c r="D52" s="8" t="s">
        <v>24</v>
      </c>
      <c r="E52" s="8" t="s">
        <v>25</v>
      </c>
      <c r="F52" s="8">
        <v>28</v>
      </c>
      <c r="G52" s="8">
        <v>64</v>
      </c>
      <c r="H52" s="8">
        <v>84</v>
      </c>
      <c r="I52" s="8">
        <v>8</v>
      </c>
      <c r="J52" s="12">
        <f t="shared" si="0"/>
        <v>92</v>
      </c>
    </row>
    <row r="53" s="1" customFormat="1" customHeight="1" spans="1:10">
      <c r="A53" s="5"/>
      <c r="B53" s="5" t="s">
        <v>70</v>
      </c>
      <c r="C53" s="8" t="s">
        <v>23</v>
      </c>
      <c r="D53" s="8" t="s">
        <v>24</v>
      </c>
      <c r="E53" s="8" t="s">
        <v>25</v>
      </c>
      <c r="F53" s="8">
        <v>27</v>
      </c>
      <c r="G53" s="8">
        <v>14</v>
      </c>
      <c r="H53" s="8">
        <v>34</v>
      </c>
      <c r="I53" s="8">
        <v>7</v>
      </c>
      <c r="J53" s="12">
        <f t="shared" si="0"/>
        <v>41</v>
      </c>
    </row>
    <row r="54" s="1" customFormat="1" customHeight="1" spans="1:10">
      <c r="A54" s="5"/>
      <c r="B54" s="5" t="s">
        <v>64</v>
      </c>
      <c r="C54" s="8" t="s">
        <v>23</v>
      </c>
      <c r="D54" s="8" t="s">
        <v>24</v>
      </c>
      <c r="E54" s="8" t="s">
        <v>25</v>
      </c>
      <c r="F54" s="8">
        <v>7</v>
      </c>
      <c r="G54" s="8">
        <v>15</v>
      </c>
      <c r="H54" s="8">
        <v>22</v>
      </c>
      <c r="I54" s="8">
        <v>0</v>
      </c>
      <c r="J54" s="12">
        <f t="shared" si="0"/>
        <v>22</v>
      </c>
    </row>
    <row r="55" s="1" customFormat="1" customHeight="1" spans="1:10">
      <c r="A55" s="5"/>
      <c r="B55" s="5" t="s">
        <v>71</v>
      </c>
      <c r="C55" s="8" t="s">
        <v>23</v>
      </c>
      <c r="D55" s="8" t="s">
        <v>24</v>
      </c>
      <c r="E55" s="8" t="s">
        <v>25</v>
      </c>
      <c r="F55" s="8">
        <v>8</v>
      </c>
      <c r="G55" s="8">
        <v>15</v>
      </c>
      <c r="H55" s="8">
        <v>20</v>
      </c>
      <c r="I55" s="8">
        <v>3</v>
      </c>
      <c r="J55" s="12">
        <f t="shared" si="0"/>
        <v>23</v>
      </c>
    </row>
    <row r="56" s="1" customFormat="1" customHeight="1" spans="1:10">
      <c r="A56" s="5"/>
      <c r="B56" s="5" t="s">
        <v>69</v>
      </c>
      <c r="C56" s="8" t="s">
        <v>23</v>
      </c>
      <c r="D56" s="8" t="s">
        <v>14</v>
      </c>
      <c r="E56" s="8" t="s">
        <v>25</v>
      </c>
      <c r="F56" s="8">
        <v>7</v>
      </c>
      <c r="G56" s="8">
        <v>42</v>
      </c>
      <c r="H56" s="8">
        <v>17</v>
      </c>
      <c r="I56" s="8">
        <v>32</v>
      </c>
      <c r="J56" s="12">
        <f t="shared" si="0"/>
        <v>49</v>
      </c>
    </row>
    <row r="57" s="1" customFormat="1" customHeight="1" spans="1:10">
      <c r="A57" s="5"/>
      <c r="B57" s="5" t="s">
        <v>72</v>
      </c>
      <c r="C57" s="8" t="s">
        <v>23</v>
      </c>
      <c r="D57" s="8" t="s">
        <v>14</v>
      </c>
      <c r="E57" s="8" t="s">
        <v>25</v>
      </c>
      <c r="F57" s="8">
        <v>11</v>
      </c>
      <c r="G57" s="8">
        <v>12</v>
      </c>
      <c r="H57" s="8">
        <v>18</v>
      </c>
      <c r="I57" s="8">
        <v>5</v>
      </c>
      <c r="J57" s="12">
        <f t="shared" si="0"/>
        <v>23</v>
      </c>
    </row>
    <row r="58" s="1" customFormat="1" customHeight="1" spans="1:10">
      <c r="A58" s="9" t="s">
        <v>73</v>
      </c>
      <c r="B58" s="7" t="s">
        <v>74</v>
      </c>
      <c r="C58" s="8" t="s">
        <v>13</v>
      </c>
      <c r="D58" s="8" t="s">
        <v>17</v>
      </c>
      <c r="E58" s="8" t="s">
        <v>15</v>
      </c>
      <c r="F58" s="8">
        <v>1</v>
      </c>
      <c r="G58" s="8">
        <v>8</v>
      </c>
      <c r="H58" s="8">
        <v>0</v>
      </c>
      <c r="I58" s="8">
        <v>9</v>
      </c>
      <c r="J58" s="12">
        <f t="shared" si="0"/>
        <v>9</v>
      </c>
    </row>
    <row r="59" s="1" customFormat="1" customHeight="1" spans="1:10">
      <c r="A59" s="10"/>
      <c r="B59" s="7" t="s">
        <v>75</v>
      </c>
      <c r="C59" s="8" t="s">
        <v>13</v>
      </c>
      <c r="D59" s="8" t="s">
        <v>14</v>
      </c>
      <c r="E59" s="8" t="s">
        <v>15</v>
      </c>
      <c r="F59" s="8">
        <v>2</v>
      </c>
      <c r="G59" s="8">
        <v>1</v>
      </c>
      <c r="H59" s="8">
        <v>0</v>
      </c>
      <c r="I59" s="8">
        <v>3</v>
      </c>
      <c r="J59" s="12">
        <f t="shared" si="0"/>
        <v>3</v>
      </c>
    </row>
    <row r="60" s="1" customFormat="1" customHeight="1" spans="1:10">
      <c r="A60" s="10"/>
      <c r="B60" s="7" t="s">
        <v>76</v>
      </c>
      <c r="C60" s="8" t="s">
        <v>23</v>
      </c>
      <c r="D60" s="8" t="s">
        <v>24</v>
      </c>
      <c r="E60" s="8" t="s">
        <v>25</v>
      </c>
      <c r="F60" s="8">
        <v>17</v>
      </c>
      <c r="G60" s="8">
        <v>35</v>
      </c>
      <c r="H60" s="8">
        <v>33</v>
      </c>
      <c r="I60" s="8">
        <v>19</v>
      </c>
      <c r="J60" s="12">
        <f t="shared" si="0"/>
        <v>52</v>
      </c>
    </row>
    <row r="61" s="1" customFormat="1" customHeight="1" spans="1:10">
      <c r="A61" s="10"/>
      <c r="B61" s="7" t="s">
        <v>77</v>
      </c>
      <c r="C61" s="8" t="s">
        <v>23</v>
      </c>
      <c r="D61" s="8" t="s">
        <v>24</v>
      </c>
      <c r="E61" s="8" t="s">
        <v>25</v>
      </c>
      <c r="F61" s="8">
        <v>7</v>
      </c>
      <c r="G61" s="8">
        <v>22</v>
      </c>
      <c r="H61" s="8">
        <v>15</v>
      </c>
      <c r="I61" s="8">
        <v>14</v>
      </c>
      <c r="J61" s="12">
        <f t="shared" si="0"/>
        <v>29</v>
      </c>
    </row>
    <row r="62" s="1" customFormat="1" customHeight="1" spans="1:10">
      <c r="A62" s="10"/>
      <c r="B62" s="5" t="s">
        <v>75</v>
      </c>
      <c r="C62" s="8" t="s">
        <v>23</v>
      </c>
      <c r="D62" s="8" t="s">
        <v>24</v>
      </c>
      <c r="E62" s="8" t="s">
        <v>25</v>
      </c>
      <c r="F62" s="8">
        <v>11</v>
      </c>
      <c r="G62" s="8">
        <v>31</v>
      </c>
      <c r="H62" s="8">
        <v>24</v>
      </c>
      <c r="I62" s="8">
        <v>18</v>
      </c>
      <c r="J62" s="12">
        <f t="shared" si="0"/>
        <v>42</v>
      </c>
    </row>
    <row r="63" s="1" customFormat="1" customHeight="1" spans="1:10">
      <c r="A63" s="10"/>
      <c r="B63" s="5" t="s">
        <v>75</v>
      </c>
      <c r="C63" s="8" t="s">
        <v>23</v>
      </c>
      <c r="D63" s="8" t="s">
        <v>14</v>
      </c>
      <c r="E63" s="8" t="s">
        <v>25</v>
      </c>
      <c r="F63" s="8">
        <v>17</v>
      </c>
      <c r="G63" s="8">
        <v>23</v>
      </c>
      <c r="H63" s="8">
        <v>27</v>
      </c>
      <c r="I63" s="8">
        <v>13</v>
      </c>
      <c r="J63" s="12">
        <f t="shared" si="0"/>
        <v>40</v>
      </c>
    </row>
    <row r="64" s="1" customFormat="1" customHeight="1" spans="1:10">
      <c r="A64" s="10"/>
      <c r="B64" s="5" t="s">
        <v>78</v>
      </c>
      <c r="C64" s="8" t="s">
        <v>23</v>
      </c>
      <c r="D64" s="8" t="s">
        <v>24</v>
      </c>
      <c r="E64" s="8" t="s">
        <v>25</v>
      </c>
      <c r="F64" s="8">
        <v>3</v>
      </c>
      <c r="G64" s="8">
        <v>15</v>
      </c>
      <c r="H64" s="8">
        <v>17</v>
      </c>
      <c r="I64" s="8">
        <v>1</v>
      </c>
      <c r="J64" s="12">
        <f t="shared" si="0"/>
        <v>18</v>
      </c>
    </row>
    <row r="65" s="1" customFormat="1" customHeight="1" spans="1:10">
      <c r="A65" s="10"/>
      <c r="B65" s="5" t="s">
        <v>79</v>
      </c>
      <c r="C65" s="8" t="s">
        <v>80</v>
      </c>
      <c r="D65" s="8" t="s">
        <v>17</v>
      </c>
      <c r="E65" s="8" t="s">
        <v>81</v>
      </c>
      <c r="F65" s="8">
        <v>22</v>
      </c>
      <c r="G65" s="8">
        <v>10</v>
      </c>
      <c r="H65" s="8">
        <v>30</v>
      </c>
      <c r="I65" s="8">
        <v>2</v>
      </c>
      <c r="J65" s="12">
        <f t="shared" si="0"/>
        <v>32</v>
      </c>
    </row>
    <row r="66" s="1" customFormat="1" customHeight="1" spans="1:10">
      <c r="A66" s="10"/>
      <c r="B66" s="5" t="s">
        <v>82</v>
      </c>
      <c r="C66" s="8" t="s">
        <v>23</v>
      </c>
      <c r="D66" s="8" t="s">
        <v>24</v>
      </c>
      <c r="E66" s="8" t="s">
        <v>25</v>
      </c>
      <c r="F66" s="8">
        <v>5</v>
      </c>
      <c r="G66" s="8">
        <v>13</v>
      </c>
      <c r="H66" s="8">
        <v>12</v>
      </c>
      <c r="I66" s="8">
        <v>6</v>
      </c>
      <c r="J66" s="12">
        <f t="shared" si="0"/>
        <v>18</v>
      </c>
    </row>
    <row r="67" s="1" customFormat="1" customHeight="1" spans="1:10">
      <c r="A67" s="10"/>
      <c r="B67" s="5" t="s">
        <v>83</v>
      </c>
      <c r="C67" s="8" t="s">
        <v>23</v>
      </c>
      <c r="D67" s="8" t="s">
        <v>24</v>
      </c>
      <c r="E67" s="8" t="s">
        <v>25</v>
      </c>
      <c r="F67" s="8">
        <v>8</v>
      </c>
      <c r="G67" s="8">
        <v>28</v>
      </c>
      <c r="H67" s="8">
        <v>28</v>
      </c>
      <c r="I67" s="8">
        <v>8</v>
      </c>
      <c r="J67" s="12">
        <f t="shared" si="0"/>
        <v>36</v>
      </c>
    </row>
    <row r="68" s="1" customFormat="1" customHeight="1" spans="1:10">
      <c r="A68" s="10"/>
      <c r="B68" s="5" t="s">
        <v>83</v>
      </c>
      <c r="C68" s="8" t="s">
        <v>80</v>
      </c>
      <c r="D68" s="8" t="s">
        <v>17</v>
      </c>
      <c r="E68" s="8" t="s">
        <v>81</v>
      </c>
      <c r="F68" s="8">
        <v>9</v>
      </c>
      <c r="G68" s="8">
        <v>18</v>
      </c>
      <c r="H68" s="8">
        <v>27</v>
      </c>
      <c r="I68" s="8">
        <v>0</v>
      </c>
      <c r="J68" s="12">
        <f t="shared" si="0"/>
        <v>27</v>
      </c>
    </row>
    <row r="69" s="1" customFormat="1" customHeight="1" spans="1:10">
      <c r="A69" s="10"/>
      <c r="B69" s="5" t="s">
        <v>83</v>
      </c>
      <c r="C69" s="8" t="s">
        <v>23</v>
      </c>
      <c r="D69" s="8" t="s">
        <v>14</v>
      </c>
      <c r="E69" s="8" t="s">
        <v>25</v>
      </c>
      <c r="F69" s="8">
        <v>21</v>
      </c>
      <c r="G69" s="8">
        <v>10</v>
      </c>
      <c r="H69" s="8">
        <v>29</v>
      </c>
      <c r="I69" s="8">
        <v>2</v>
      </c>
      <c r="J69" s="12">
        <f t="shared" si="0"/>
        <v>31</v>
      </c>
    </row>
    <row r="70" s="1" customFormat="1" customHeight="1" spans="1:10">
      <c r="A70" s="10"/>
      <c r="B70" s="5" t="s">
        <v>84</v>
      </c>
      <c r="C70" s="8" t="s">
        <v>23</v>
      </c>
      <c r="D70" s="8" t="s">
        <v>24</v>
      </c>
      <c r="E70" s="8" t="s">
        <v>25</v>
      </c>
      <c r="F70" s="8">
        <v>8</v>
      </c>
      <c r="G70" s="8">
        <v>48</v>
      </c>
      <c r="H70" s="8">
        <v>36</v>
      </c>
      <c r="I70" s="8">
        <v>20</v>
      </c>
      <c r="J70" s="12">
        <f t="shared" si="0"/>
        <v>56</v>
      </c>
    </row>
    <row r="71" s="1" customFormat="1" customHeight="1" spans="1:10">
      <c r="A71" s="13"/>
      <c r="B71" s="5" t="s">
        <v>85</v>
      </c>
      <c r="C71" s="8" t="s">
        <v>23</v>
      </c>
      <c r="D71" s="8" t="s">
        <v>24</v>
      </c>
      <c r="E71" s="8" t="s">
        <v>25</v>
      </c>
      <c r="F71" s="8">
        <v>18</v>
      </c>
      <c r="G71" s="8">
        <v>35</v>
      </c>
      <c r="H71" s="8">
        <v>52</v>
      </c>
      <c r="I71" s="8">
        <v>1</v>
      </c>
      <c r="J71" s="12">
        <f t="shared" ref="J71:J131" si="1">F71+G71</f>
        <v>53</v>
      </c>
    </row>
    <row r="72" s="1" customFormat="1" customHeight="1" spans="1:10">
      <c r="A72" s="9" t="s">
        <v>86</v>
      </c>
      <c r="B72" s="5" t="s">
        <v>87</v>
      </c>
      <c r="C72" s="8" t="s">
        <v>13</v>
      </c>
      <c r="D72" s="8" t="s">
        <v>17</v>
      </c>
      <c r="E72" s="8" t="s">
        <v>15</v>
      </c>
      <c r="F72" s="8">
        <v>8</v>
      </c>
      <c r="G72" s="8">
        <v>3</v>
      </c>
      <c r="H72" s="8">
        <v>0</v>
      </c>
      <c r="I72" s="8">
        <v>11</v>
      </c>
      <c r="J72" s="12">
        <f t="shared" si="1"/>
        <v>11</v>
      </c>
    </row>
    <row r="73" s="1" customFormat="1" customHeight="1" spans="1:10">
      <c r="A73" s="10"/>
      <c r="B73" s="5" t="s">
        <v>88</v>
      </c>
      <c r="C73" s="8" t="s">
        <v>23</v>
      </c>
      <c r="D73" s="8" t="s">
        <v>24</v>
      </c>
      <c r="E73" s="8" t="s">
        <v>25</v>
      </c>
      <c r="F73" s="8">
        <v>45</v>
      </c>
      <c r="G73" s="8">
        <v>10</v>
      </c>
      <c r="H73" s="8">
        <v>33</v>
      </c>
      <c r="I73" s="8">
        <v>22</v>
      </c>
      <c r="J73" s="12">
        <f t="shared" si="1"/>
        <v>55</v>
      </c>
    </row>
    <row r="74" s="1" customFormat="1" customHeight="1" spans="1:10">
      <c r="A74" s="10"/>
      <c r="B74" s="5" t="s">
        <v>89</v>
      </c>
      <c r="C74" s="8" t="s">
        <v>23</v>
      </c>
      <c r="D74" s="8" t="s">
        <v>24</v>
      </c>
      <c r="E74" s="8" t="s">
        <v>25</v>
      </c>
      <c r="F74" s="8">
        <v>63</v>
      </c>
      <c r="G74" s="8">
        <v>22</v>
      </c>
      <c r="H74" s="8">
        <v>22</v>
      </c>
      <c r="I74" s="8">
        <v>63</v>
      </c>
      <c r="J74" s="12">
        <f t="shared" si="1"/>
        <v>85</v>
      </c>
    </row>
    <row r="75" s="1" customFormat="1" customHeight="1" spans="1:10">
      <c r="A75" s="13"/>
      <c r="B75" s="5" t="s">
        <v>87</v>
      </c>
      <c r="C75" s="8" t="s">
        <v>23</v>
      </c>
      <c r="D75" s="8" t="s">
        <v>24</v>
      </c>
      <c r="E75" s="8" t="s">
        <v>25</v>
      </c>
      <c r="F75" s="8">
        <v>110</v>
      </c>
      <c r="G75" s="8">
        <v>20</v>
      </c>
      <c r="H75" s="8">
        <v>30</v>
      </c>
      <c r="I75" s="8">
        <v>100</v>
      </c>
      <c r="J75" s="12">
        <f t="shared" si="1"/>
        <v>130</v>
      </c>
    </row>
    <row r="76" s="1" customFormat="1" customHeight="1" spans="1:10">
      <c r="A76" s="5" t="s">
        <v>90</v>
      </c>
      <c r="B76" s="5" t="s">
        <v>91</v>
      </c>
      <c r="C76" s="8" t="s">
        <v>23</v>
      </c>
      <c r="D76" s="8" t="s">
        <v>24</v>
      </c>
      <c r="E76" s="8" t="s">
        <v>25</v>
      </c>
      <c r="F76" s="14">
        <v>27</v>
      </c>
      <c r="G76" s="14">
        <v>4</v>
      </c>
      <c r="H76" s="14">
        <v>11</v>
      </c>
      <c r="I76" s="14">
        <v>20</v>
      </c>
      <c r="J76" s="23">
        <v>31</v>
      </c>
    </row>
    <row r="77" s="1" customFormat="1" customHeight="1" spans="1:10">
      <c r="A77" s="5"/>
      <c r="B77" s="15" t="s">
        <v>92</v>
      </c>
      <c r="C77" s="16" t="s">
        <v>23</v>
      </c>
      <c r="D77" s="16" t="s">
        <v>24</v>
      </c>
      <c r="E77" s="16" t="s">
        <v>25</v>
      </c>
      <c r="F77" s="17">
        <v>90</v>
      </c>
      <c r="G77" s="17">
        <v>9</v>
      </c>
      <c r="H77" s="17">
        <v>31</v>
      </c>
      <c r="I77" s="17">
        <v>68</v>
      </c>
      <c r="J77" s="23">
        <v>99</v>
      </c>
    </row>
    <row r="78" s="1" customFormat="1" customHeight="1" spans="1:10">
      <c r="A78" s="5"/>
      <c r="B78" s="5" t="s">
        <v>93</v>
      </c>
      <c r="C78" s="8" t="s">
        <v>23</v>
      </c>
      <c r="D78" s="8" t="s">
        <v>24</v>
      </c>
      <c r="E78" s="8" t="s">
        <v>25</v>
      </c>
      <c r="F78" s="14">
        <v>35</v>
      </c>
      <c r="G78" s="14">
        <v>1</v>
      </c>
      <c r="H78" s="14">
        <v>27</v>
      </c>
      <c r="I78" s="14">
        <v>9</v>
      </c>
      <c r="J78" s="23">
        <v>36</v>
      </c>
    </row>
    <row r="79" s="1" customFormat="1" customHeight="1" spans="1:10">
      <c r="A79" s="5"/>
      <c r="B79" s="5" t="s">
        <v>94</v>
      </c>
      <c r="C79" s="8" t="s">
        <v>23</v>
      </c>
      <c r="D79" s="8" t="s">
        <v>24</v>
      </c>
      <c r="E79" s="8" t="s">
        <v>25</v>
      </c>
      <c r="F79" s="14">
        <v>43</v>
      </c>
      <c r="G79" s="14">
        <v>7</v>
      </c>
      <c r="H79" s="14">
        <v>33</v>
      </c>
      <c r="I79" s="14">
        <v>17</v>
      </c>
      <c r="J79" s="23">
        <v>50</v>
      </c>
    </row>
    <row r="80" s="1" customFormat="1" customHeight="1" spans="1:10">
      <c r="A80" s="5"/>
      <c r="B80" s="5" t="s">
        <v>95</v>
      </c>
      <c r="C80" s="8" t="s">
        <v>23</v>
      </c>
      <c r="D80" s="8" t="s">
        <v>24</v>
      </c>
      <c r="E80" s="8" t="s">
        <v>25</v>
      </c>
      <c r="F80" s="8">
        <v>13</v>
      </c>
      <c r="G80" s="8">
        <v>13</v>
      </c>
      <c r="H80" s="8">
        <v>25</v>
      </c>
      <c r="I80" s="8">
        <v>1</v>
      </c>
      <c r="J80" s="12">
        <v>26</v>
      </c>
    </row>
    <row r="81" s="1" customFormat="1" customHeight="1" spans="1:10">
      <c r="A81" s="5"/>
      <c r="B81" s="18" t="s">
        <v>96</v>
      </c>
      <c r="C81" s="8" t="s">
        <v>23</v>
      </c>
      <c r="D81" s="8" t="s">
        <v>24</v>
      </c>
      <c r="E81" s="8" t="s">
        <v>25</v>
      </c>
      <c r="F81" s="8">
        <v>16</v>
      </c>
      <c r="G81" s="8">
        <v>14</v>
      </c>
      <c r="H81" s="8">
        <v>27</v>
      </c>
      <c r="I81" s="8">
        <v>3</v>
      </c>
      <c r="J81" s="12">
        <v>30</v>
      </c>
    </row>
    <row r="82" s="1" customFormat="1" customHeight="1" spans="1:10">
      <c r="A82" s="5"/>
      <c r="B82" s="5" t="s">
        <v>93</v>
      </c>
      <c r="C82" s="8" t="s">
        <v>23</v>
      </c>
      <c r="D82" s="8" t="s">
        <v>14</v>
      </c>
      <c r="E82" s="8" t="s">
        <v>25</v>
      </c>
      <c r="F82" s="8">
        <v>144</v>
      </c>
      <c r="G82" s="8">
        <v>10</v>
      </c>
      <c r="H82" s="8">
        <v>85</v>
      </c>
      <c r="I82" s="8">
        <v>69</v>
      </c>
      <c r="J82" s="12">
        <v>154</v>
      </c>
    </row>
    <row r="83" s="1" customFormat="1" customHeight="1" spans="1:10">
      <c r="A83" s="5" t="s">
        <v>97</v>
      </c>
      <c r="B83" s="7" t="s">
        <v>98</v>
      </c>
      <c r="C83" s="8" t="s">
        <v>23</v>
      </c>
      <c r="D83" s="8" t="s">
        <v>24</v>
      </c>
      <c r="E83" s="8" t="s">
        <v>25</v>
      </c>
      <c r="F83" s="8">
        <v>41</v>
      </c>
      <c r="G83" s="8">
        <v>6</v>
      </c>
      <c r="H83" s="8">
        <v>12</v>
      </c>
      <c r="I83" s="8">
        <v>35</v>
      </c>
      <c r="J83" s="12">
        <f t="shared" si="1"/>
        <v>47</v>
      </c>
    </row>
    <row r="84" s="1" customFormat="1" customHeight="1" spans="1:10">
      <c r="A84" s="5"/>
      <c r="B84" s="5" t="s">
        <v>98</v>
      </c>
      <c r="C84" s="8" t="s">
        <v>23</v>
      </c>
      <c r="D84" s="8" t="s">
        <v>14</v>
      </c>
      <c r="E84" s="8" t="s">
        <v>25</v>
      </c>
      <c r="F84" s="8">
        <v>23</v>
      </c>
      <c r="G84" s="8">
        <v>1</v>
      </c>
      <c r="H84" s="8">
        <v>14</v>
      </c>
      <c r="I84" s="8">
        <v>10</v>
      </c>
      <c r="J84" s="12">
        <f t="shared" si="1"/>
        <v>24</v>
      </c>
    </row>
    <row r="85" s="1" customFormat="1" customHeight="1" spans="1:10">
      <c r="A85" s="5"/>
      <c r="B85" s="5" t="s">
        <v>99</v>
      </c>
      <c r="C85" s="8" t="s">
        <v>23</v>
      </c>
      <c r="D85" s="8" t="s">
        <v>24</v>
      </c>
      <c r="E85" s="8" t="s">
        <v>25</v>
      </c>
      <c r="F85" s="8">
        <v>15</v>
      </c>
      <c r="G85" s="8">
        <v>16</v>
      </c>
      <c r="H85" s="8">
        <v>25</v>
      </c>
      <c r="I85" s="8">
        <v>6</v>
      </c>
      <c r="J85" s="12">
        <f t="shared" si="1"/>
        <v>31</v>
      </c>
    </row>
    <row r="86" s="1" customFormat="1" customHeight="1" spans="1:10">
      <c r="A86" s="5"/>
      <c r="B86" s="19" t="s">
        <v>100</v>
      </c>
      <c r="C86" s="8" t="s">
        <v>23</v>
      </c>
      <c r="D86" s="8" t="s">
        <v>24</v>
      </c>
      <c r="E86" s="8" t="s">
        <v>25</v>
      </c>
      <c r="F86" s="8">
        <v>38</v>
      </c>
      <c r="G86" s="8">
        <v>19</v>
      </c>
      <c r="H86" s="8">
        <v>7</v>
      </c>
      <c r="I86" s="8">
        <v>50</v>
      </c>
      <c r="J86" s="12">
        <f t="shared" si="1"/>
        <v>57</v>
      </c>
    </row>
    <row r="87" s="1" customFormat="1" customHeight="1" spans="1:10">
      <c r="A87" s="5"/>
      <c r="B87" s="19" t="s">
        <v>101</v>
      </c>
      <c r="C87" s="8" t="s">
        <v>23</v>
      </c>
      <c r="D87" s="8" t="s">
        <v>24</v>
      </c>
      <c r="E87" s="8" t="s">
        <v>25</v>
      </c>
      <c r="F87" s="8">
        <v>18</v>
      </c>
      <c r="G87" s="8">
        <v>2</v>
      </c>
      <c r="H87" s="8">
        <v>19</v>
      </c>
      <c r="I87" s="8">
        <v>1</v>
      </c>
      <c r="J87" s="12">
        <f t="shared" si="1"/>
        <v>20</v>
      </c>
    </row>
    <row r="88" s="1" customFormat="1" customHeight="1" spans="1:10">
      <c r="A88" s="9" t="s">
        <v>102</v>
      </c>
      <c r="B88" s="5" t="s">
        <v>103</v>
      </c>
      <c r="C88" s="8" t="s">
        <v>13</v>
      </c>
      <c r="D88" s="8" t="s">
        <v>104</v>
      </c>
      <c r="E88" s="8" t="s">
        <v>15</v>
      </c>
      <c r="F88" s="8">
        <v>2</v>
      </c>
      <c r="G88" s="8">
        <v>8</v>
      </c>
      <c r="H88" s="8">
        <v>0</v>
      </c>
      <c r="I88" s="8">
        <v>10</v>
      </c>
      <c r="J88" s="12">
        <f t="shared" si="1"/>
        <v>10</v>
      </c>
    </row>
    <row r="89" s="1" customFormat="1" customHeight="1" spans="1:10">
      <c r="A89" s="10"/>
      <c r="B89" s="5" t="s">
        <v>105</v>
      </c>
      <c r="C89" s="8" t="s">
        <v>13</v>
      </c>
      <c r="D89" s="8" t="s">
        <v>106</v>
      </c>
      <c r="E89" s="8" t="s">
        <v>15</v>
      </c>
      <c r="F89" s="8">
        <v>7</v>
      </c>
      <c r="G89" s="8">
        <v>23</v>
      </c>
      <c r="H89" s="8">
        <v>4</v>
      </c>
      <c r="I89" s="8">
        <v>26</v>
      </c>
      <c r="J89" s="12">
        <f t="shared" si="1"/>
        <v>30</v>
      </c>
    </row>
    <row r="90" s="1" customFormat="1" customHeight="1" spans="1:10">
      <c r="A90" s="10"/>
      <c r="B90" s="5" t="s">
        <v>107</v>
      </c>
      <c r="C90" s="8" t="s">
        <v>23</v>
      </c>
      <c r="D90" s="8" t="s">
        <v>24</v>
      </c>
      <c r="E90" s="8" t="s">
        <v>25</v>
      </c>
      <c r="F90" s="8">
        <v>21</v>
      </c>
      <c r="G90" s="8">
        <v>99</v>
      </c>
      <c r="H90" s="8">
        <v>15</v>
      </c>
      <c r="I90" s="8">
        <v>105</v>
      </c>
      <c r="J90" s="12">
        <f t="shared" si="1"/>
        <v>120</v>
      </c>
    </row>
    <row r="91" s="1" customFormat="1" customHeight="1" spans="1:10">
      <c r="A91" s="10"/>
      <c r="B91" s="1" t="s">
        <v>108</v>
      </c>
      <c r="C91" s="8" t="s">
        <v>23</v>
      </c>
      <c r="D91" s="8" t="s">
        <v>24</v>
      </c>
      <c r="E91" s="8" t="s">
        <v>25</v>
      </c>
      <c r="F91" s="8">
        <v>15</v>
      </c>
      <c r="G91" s="8">
        <v>54</v>
      </c>
      <c r="H91" s="8">
        <v>46</v>
      </c>
      <c r="I91" s="8">
        <v>23</v>
      </c>
      <c r="J91" s="12">
        <f t="shared" si="1"/>
        <v>69</v>
      </c>
    </row>
    <row r="92" s="1" customFormat="1" customHeight="1" spans="1:10">
      <c r="A92" s="10"/>
      <c r="B92" s="5" t="s">
        <v>60</v>
      </c>
      <c r="C92" s="8" t="s">
        <v>23</v>
      </c>
      <c r="D92" s="8" t="s">
        <v>24</v>
      </c>
      <c r="E92" s="8" t="s">
        <v>25</v>
      </c>
      <c r="F92" s="8">
        <v>52</v>
      </c>
      <c r="G92" s="8">
        <v>108</v>
      </c>
      <c r="H92" s="8">
        <v>2</v>
      </c>
      <c r="I92" s="8">
        <v>158</v>
      </c>
      <c r="J92" s="12">
        <f t="shared" si="1"/>
        <v>160</v>
      </c>
    </row>
    <row r="93" s="1" customFormat="1" customHeight="1" spans="1:10">
      <c r="A93" s="10"/>
      <c r="B93" s="5" t="s">
        <v>74</v>
      </c>
      <c r="C93" s="8" t="s">
        <v>23</v>
      </c>
      <c r="D93" s="8" t="s">
        <v>24</v>
      </c>
      <c r="E93" s="8" t="s">
        <v>25</v>
      </c>
      <c r="F93" s="8">
        <v>47</v>
      </c>
      <c r="G93" s="8">
        <v>47</v>
      </c>
      <c r="H93" s="8">
        <v>51</v>
      </c>
      <c r="I93" s="8">
        <v>43</v>
      </c>
      <c r="J93" s="12">
        <f t="shared" si="1"/>
        <v>94</v>
      </c>
    </row>
    <row r="94" s="1" customFormat="1" customHeight="1" spans="1:10">
      <c r="A94" s="10"/>
      <c r="B94" s="5" t="s">
        <v>109</v>
      </c>
      <c r="C94" s="8" t="s">
        <v>23</v>
      </c>
      <c r="D94" s="8" t="s">
        <v>24</v>
      </c>
      <c r="E94" s="8" t="s">
        <v>25</v>
      </c>
      <c r="F94" s="8">
        <v>26</v>
      </c>
      <c r="G94" s="8">
        <v>46</v>
      </c>
      <c r="H94" s="8">
        <v>35</v>
      </c>
      <c r="I94" s="8">
        <v>37</v>
      </c>
      <c r="J94" s="12">
        <f t="shared" si="1"/>
        <v>72</v>
      </c>
    </row>
    <row r="95" s="1" customFormat="1" customHeight="1" spans="1:10">
      <c r="A95" s="5" t="s">
        <v>110</v>
      </c>
      <c r="B95" s="5" t="s">
        <v>111</v>
      </c>
      <c r="C95" s="8" t="s">
        <v>13</v>
      </c>
      <c r="D95" s="8" t="s">
        <v>17</v>
      </c>
      <c r="E95" s="8" t="s">
        <v>15</v>
      </c>
      <c r="F95" s="8">
        <v>0</v>
      </c>
      <c r="G95" s="8">
        <v>10</v>
      </c>
      <c r="H95" s="8">
        <v>3</v>
      </c>
      <c r="I95" s="8">
        <v>7</v>
      </c>
      <c r="J95" s="12">
        <f t="shared" si="1"/>
        <v>10</v>
      </c>
    </row>
    <row r="96" s="1" customFormat="1" customHeight="1" spans="1:10">
      <c r="A96" s="5"/>
      <c r="B96" s="5" t="s">
        <v>112</v>
      </c>
      <c r="C96" s="8" t="s">
        <v>13</v>
      </c>
      <c r="D96" s="8" t="s">
        <v>17</v>
      </c>
      <c r="E96" s="8" t="s">
        <v>15</v>
      </c>
      <c r="F96" s="8">
        <v>2</v>
      </c>
      <c r="G96" s="8">
        <v>2</v>
      </c>
      <c r="H96" s="8">
        <v>1</v>
      </c>
      <c r="I96" s="8">
        <v>3</v>
      </c>
      <c r="J96" s="12">
        <f t="shared" si="1"/>
        <v>4</v>
      </c>
    </row>
    <row r="97" s="1" customFormat="1" customHeight="1" spans="1:10">
      <c r="A97" s="5"/>
      <c r="B97" s="7" t="s">
        <v>113</v>
      </c>
      <c r="C97" s="8" t="s">
        <v>23</v>
      </c>
      <c r="D97" s="8" t="s">
        <v>24</v>
      </c>
      <c r="E97" s="8" t="s">
        <v>25</v>
      </c>
      <c r="F97" s="8">
        <v>3</v>
      </c>
      <c r="G97" s="8">
        <v>26</v>
      </c>
      <c r="H97" s="8">
        <v>29</v>
      </c>
      <c r="I97" s="8">
        <v>0</v>
      </c>
      <c r="J97" s="12">
        <f t="shared" si="1"/>
        <v>29</v>
      </c>
    </row>
    <row r="98" s="1" customFormat="1" customHeight="1" spans="1:10">
      <c r="A98" s="5"/>
      <c r="B98" s="7" t="s">
        <v>114</v>
      </c>
      <c r="C98" s="8" t="s">
        <v>23</v>
      </c>
      <c r="D98" s="8" t="s">
        <v>24</v>
      </c>
      <c r="E98" s="8" t="s">
        <v>25</v>
      </c>
      <c r="F98" s="8">
        <v>1</v>
      </c>
      <c r="G98" s="8">
        <v>24</v>
      </c>
      <c r="H98" s="8">
        <v>25</v>
      </c>
      <c r="I98" s="8">
        <v>0</v>
      </c>
      <c r="J98" s="12">
        <f t="shared" si="1"/>
        <v>25</v>
      </c>
    </row>
    <row r="99" s="1" customFormat="1" customHeight="1" spans="1:10">
      <c r="A99" s="5"/>
      <c r="B99" s="5" t="s">
        <v>115</v>
      </c>
      <c r="C99" s="8" t="s">
        <v>23</v>
      </c>
      <c r="D99" s="8" t="s">
        <v>24</v>
      </c>
      <c r="E99" s="8" t="s">
        <v>25</v>
      </c>
      <c r="F99" s="8">
        <v>20</v>
      </c>
      <c r="G99" s="8">
        <v>43</v>
      </c>
      <c r="H99" s="8">
        <v>2</v>
      </c>
      <c r="I99" s="8">
        <v>61</v>
      </c>
      <c r="J99" s="12">
        <f t="shared" si="1"/>
        <v>63</v>
      </c>
    </row>
    <row r="100" s="1" customFormat="1" customHeight="1" spans="1:10">
      <c r="A100" s="5"/>
      <c r="B100" s="5" t="s">
        <v>87</v>
      </c>
      <c r="C100" s="8" t="s">
        <v>23</v>
      </c>
      <c r="D100" s="8" t="s">
        <v>24</v>
      </c>
      <c r="E100" s="8" t="s">
        <v>25</v>
      </c>
      <c r="F100" s="8">
        <v>14</v>
      </c>
      <c r="G100" s="8">
        <v>24</v>
      </c>
      <c r="H100" s="8">
        <v>4</v>
      </c>
      <c r="I100" s="8">
        <v>34</v>
      </c>
      <c r="J100" s="12">
        <f t="shared" si="1"/>
        <v>38</v>
      </c>
    </row>
    <row r="101" s="1" customFormat="1" customHeight="1" spans="1:10">
      <c r="A101" s="5"/>
      <c r="B101" s="5" t="s">
        <v>116</v>
      </c>
      <c r="C101" s="8" t="s">
        <v>23</v>
      </c>
      <c r="D101" s="8" t="s">
        <v>117</v>
      </c>
      <c r="E101" s="8" t="s">
        <v>25</v>
      </c>
      <c r="F101" s="8">
        <v>11</v>
      </c>
      <c r="G101" s="8">
        <v>9</v>
      </c>
      <c r="H101" s="8">
        <v>1</v>
      </c>
      <c r="I101" s="8">
        <v>19</v>
      </c>
      <c r="J101" s="12">
        <f t="shared" si="1"/>
        <v>20</v>
      </c>
    </row>
    <row r="102" s="1" customFormat="1" customHeight="1" spans="1:10">
      <c r="A102" s="5"/>
      <c r="B102" s="5" t="s">
        <v>43</v>
      </c>
      <c r="C102" s="8" t="s">
        <v>23</v>
      </c>
      <c r="D102" s="8" t="s">
        <v>24</v>
      </c>
      <c r="E102" s="8" t="s">
        <v>25</v>
      </c>
      <c r="F102" s="8">
        <v>7</v>
      </c>
      <c r="G102" s="8">
        <v>10</v>
      </c>
      <c r="H102" s="8">
        <v>1</v>
      </c>
      <c r="I102" s="8">
        <v>16</v>
      </c>
      <c r="J102" s="12">
        <f t="shared" si="1"/>
        <v>17</v>
      </c>
    </row>
    <row r="103" s="1" customFormat="1" customHeight="1" spans="1:10">
      <c r="A103" s="5" t="s">
        <v>118</v>
      </c>
      <c r="B103" s="7" t="s">
        <v>119</v>
      </c>
      <c r="C103" s="8" t="s">
        <v>23</v>
      </c>
      <c r="D103" s="8" t="s">
        <v>24</v>
      </c>
      <c r="E103" s="8" t="s">
        <v>25</v>
      </c>
      <c r="F103" s="8">
        <v>24</v>
      </c>
      <c r="G103" s="8">
        <v>40</v>
      </c>
      <c r="H103" s="8">
        <v>10</v>
      </c>
      <c r="I103" s="8">
        <f>J103-H103</f>
        <v>54</v>
      </c>
      <c r="J103" s="12">
        <f t="shared" si="1"/>
        <v>64</v>
      </c>
    </row>
    <row r="104" s="1" customFormat="1" customHeight="1" spans="1:10">
      <c r="A104" s="5"/>
      <c r="B104" s="7" t="s">
        <v>120</v>
      </c>
      <c r="C104" s="8" t="s">
        <v>23</v>
      </c>
      <c r="D104" s="8" t="s">
        <v>24</v>
      </c>
      <c r="E104" s="8" t="s">
        <v>25</v>
      </c>
      <c r="F104" s="8">
        <v>16</v>
      </c>
      <c r="G104" s="8">
        <v>10</v>
      </c>
      <c r="H104" s="8">
        <v>22</v>
      </c>
      <c r="I104" s="8">
        <f t="shared" ref="I104:I114" si="2">J104-H104</f>
        <v>4</v>
      </c>
      <c r="J104" s="12">
        <f t="shared" si="1"/>
        <v>26</v>
      </c>
    </row>
    <row r="105" s="1" customFormat="1" customHeight="1" spans="1:10">
      <c r="A105" s="5"/>
      <c r="B105" s="7" t="s">
        <v>121</v>
      </c>
      <c r="C105" s="8" t="s">
        <v>23</v>
      </c>
      <c r="D105" s="8" t="s">
        <v>24</v>
      </c>
      <c r="E105" s="8" t="s">
        <v>25</v>
      </c>
      <c r="F105" s="8">
        <v>9</v>
      </c>
      <c r="G105" s="8">
        <v>12</v>
      </c>
      <c r="H105" s="8">
        <v>16</v>
      </c>
      <c r="I105" s="8">
        <f t="shared" si="2"/>
        <v>5</v>
      </c>
      <c r="J105" s="12">
        <f t="shared" si="1"/>
        <v>21</v>
      </c>
    </row>
    <row r="106" s="1" customFormat="1" customHeight="1" spans="1:10">
      <c r="A106" s="5"/>
      <c r="B106" s="7" t="s">
        <v>122</v>
      </c>
      <c r="C106" s="8" t="s">
        <v>23</v>
      </c>
      <c r="D106" s="8" t="s">
        <v>24</v>
      </c>
      <c r="E106" s="8" t="s">
        <v>25</v>
      </c>
      <c r="F106" s="8">
        <v>9</v>
      </c>
      <c r="G106" s="8">
        <v>9</v>
      </c>
      <c r="H106" s="8">
        <v>9</v>
      </c>
      <c r="I106" s="8">
        <f t="shared" si="2"/>
        <v>9</v>
      </c>
      <c r="J106" s="12">
        <f t="shared" si="1"/>
        <v>18</v>
      </c>
    </row>
    <row r="107" s="1" customFormat="1" customHeight="1" spans="1:10">
      <c r="A107" s="5"/>
      <c r="B107" s="7" t="s">
        <v>123</v>
      </c>
      <c r="C107" s="8" t="s">
        <v>23</v>
      </c>
      <c r="D107" s="8" t="s">
        <v>24</v>
      </c>
      <c r="E107" s="8" t="s">
        <v>25</v>
      </c>
      <c r="F107" s="8">
        <v>24</v>
      </c>
      <c r="G107" s="8">
        <v>44</v>
      </c>
      <c r="H107" s="8">
        <v>48</v>
      </c>
      <c r="I107" s="8">
        <f t="shared" si="2"/>
        <v>20</v>
      </c>
      <c r="J107" s="12">
        <f t="shared" si="1"/>
        <v>68</v>
      </c>
    </row>
    <row r="108" s="1" customFormat="1" customHeight="1" spans="1:10">
      <c r="A108" s="5"/>
      <c r="B108" s="7" t="s">
        <v>124</v>
      </c>
      <c r="C108" s="8" t="s">
        <v>23</v>
      </c>
      <c r="D108" s="8" t="s">
        <v>24</v>
      </c>
      <c r="E108" s="8" t="s">
        <v>25</v>
      </c>
      <c r="F108" s="8">
        <v>11</v>
      </c>
      <c r="G108" s="8">
        <v>14</v>
      </c>
      <c r="H108" s="8">
        <v>14</v>
      </c>
      <c r="I108" s="8">
        <f t="shared" si="2"/>
        <v>11</v>
      </c>
      <c r="J108" s="12">
        <f t="shared" si="1"/>
        <v>25</v>
      </c>
    </row>
    <row r="109" s="1" customFormat="1" customHeight="1" spans="1:10">
      <c r="A109" s="5"/>
      <c r="B109" s="7" t="s">
        <v>115</v>
      </c>
      <c r="C109" s="8" t="s">
        <v>23</v>
      </c>
      <c r="D109" s="8" t="s">
        <v>24</v>
      </c>
      <c r="E109" s="8" t="s">
        <v>25</v>
      </c>
      <c r="F109" s="8">
        <v>11</v>
      </c>
      <c r="G109" s="8">
        <v>41</v>
      </c>
      <c r="H109" s="8">
        <v>37</v>
      </c>
      <c r="I109" s="8">
        <f t="shared" si="2"/>
        <v>15</v>
      </c>
      <c r="J109" s="12">
        <f t="shared" si="1"/>
        <v>52</v>
      </c>
    </row>
    <row r="110" s="1" customFormat="1" customHeight="1" spans="1:10">
      <c r="A110" s="5"/>
      <c r="B110" s="7" t="s">
        <v>125</v>
      </c>
      <c r="C110" s="8" t="s">
        <v>23</v>
      </c>
      <c r="D110" s="8" t="s">
        <v>24</v>
      </c>
      <c r="E110" s="8" t="s">
        <v>25</v>
      </c>
      <c r="F110" s="8">
        <v>33</v>
      </c>
      <c r="G110" s="8">
        <v>53</v>
      </c>
      <c r="H110" s="8">
        <v>55</v>
      </c>
      <c r="I110" s="8">
        <f t="shared" si="2"/>
        <v>31</v>
      </c>
      <c r="J110" s="12">
        <f t="shared" si="1"/>
        <v>86</v>
      </c>
    </row>
    <row r="111" s="1" customFormat="1" customHeight="1" spans="1:10">
      <c r="A111" s="5"/>
      <c r="B111" s="7" t="s">
        <v>119</v>
      </c>
      <c r="C111" s="8" t="s">
        <v>126</v>
      </c>
      <c r="D111" s="8" t="s">
        <v>14</v>
      </c>
      <c r="E111" s="8" t="s">
        <v>25</v>
      </c>
      <c r="F111" s="8">
        <v>4</v>
      </c>
      <c r="G111" s="8">
        <v>0</v>
      </c>
      <c r="H111" s="8">
        <v>0</v>
      </c>
      <c r="I111" s="8">
        <f t="shared" si="2"/>
        <v>4</v>
      </c>
      <c r="J111" s="12">
        <f t="shared" si="1"/>
        <v>4</v>
      </c>
    </row>
    <row r="112" s="1" customFormat="1" customHeight="1" spans="1:10">
      <c r="A112" s="5"/>
      <c r="B112" s="7" t="s">
        <v>121</v>
      </c>
      <c r="C112" s="8" t="s">
        <v>126</v>
      </c>
      <c r="D112" s="8" t="s">
        <v>14</v>
      </c>
      <c r="E112" s="8" t="s">
        <v>25</v>
      </c>
      <c r="F112" s="8">
        <v>1</v>
      </c>
      <c r="G112" s="8">
        <v>2</v>
      </c>
      <c r="H112" s="8">
        <v>2</v>
      </c>
      <c r="I112" s="8">
        <f t="shared" si="2"/>
        <v>1</v>
      </c>
      <c r="J112" s="12">
        <f t="shared" si="1"/>
        <v>3</v>
      </c>
    </row>
    <row r="113" s="1" customFormat="1" customHeight="1" spans="1:10">
      <c r="A113" s="5"/>
      <c r="B113" s="7" t="s">
        <v>123</v>
      </c>
      <c r="C113" s="8" t="s">
        <v>126</v>
      </c>
      <c r="D113" s="8" t="s">
        <v>14</v>
      </c>
      <c r="E113" s="8" t="s">
        <v>25</v>
      </c>
      <c r="F113" s="8">
        <v>15</v>
      </c>
      <c r="G113" s="8">
        <v>18</v>
      </c>
      <c r="H113" s="8">
        <v>6</v>
      </c>
      <c r="I113" s="8">
        <f t="shared" si="2"/>
        <v>27</v>
      </c>
      <c r="J113" s="12">
        <f t="shared" si="1"/>
        <v>33</v>
      </c>
    </row>
    <row r="114" s="1" customFormat="1" customHeight="1" spans="1:10">
      <c r="A114" s="5"/>
      <c r="B114" s="7" t="s">
        <v>115</v>
      </c>
      <c r="C114" s="8" t="s">
        <v>126</v>
      </c>
      <c r="D114" s="8" t="s">
        <v>14</v>
      </c>
      <c r="E114" s="8" t="s">
        <v>25</v>
      </c>
      <c r="F114" s="8">
        <v>11</v>
      </c>
      <c r="G114" s="8">
        <v>18</v>
      </c>
      <c r="H114" s="8">
        <v>9</v>
      </c>
      <c r="I114" s="8">
        <f t="shared" si="2"/>
        <v>20</v>
      </c>
      <c r="J114" s="12">
        <f t="shared" si="1"/>
        <v>29</v>
      </c>
    </row>
    <row r="115" s="1" customFormat="1" customHeight="1" spans="1:10">
      <c r="A115" s="9" t="s">
        <v>127</v>
      </c>
      <c r="B115" s="18" t="s">
        <v>128</v>
      </c>
      <c r="C115" s="14" t="s">
        <v>13</v>
      </c>
      <c r="D115" s="14" t="s">
        <v>14</v>
      </c>
      <c r="E115" s="14" t="s">
        <v>15</v>
      </c>
      <c r="F115" s="14">
        <v>6</v>
      </c>
      <c r="G115" s="14">
        <v>19</v>
      </c>
      <c r="H115" s="14">
        <v>6</v>
      </c>
      <c r="I115" s="14">
        <v>19</v>
      </c>
      <c r="J115" s="12">
        <f t="shared" si="1"/>
        <v>25</v>
      </c>
    </row>
    <row r="116" s="1" customFormat="1" customHeight="1" spans="1:10">
      <c r="A116" s="10"/>
      <c r="B116" s="18" t="s">
        <v>129</v>
      </c>
      <c r="C116" s="14" t="s">
        <v>23</v>
      </c>
      <c r="D116" s="14" t="s">
        <v>14</v>
      </c>
      <c r="E116" s="14" t="s">
        <v>25</v>
      </c>
      <c r="F116" s="14">
        <v>46</v>
      </c>
      <c r="G116" s="14">
        <v>28</v>
      </c>
      <c r="H116" s="14">
        <v>37</v>
      </c>
      <c r="I116" s="14">
        <v>37</v>
      </c>
      <c r="J116" s="12">
        <f t="shared" si="1"/>
        <v>74</v>
      </c>
    </row>
    <row r="117" s="1" customFormat="1" customHeight="1" spans="1:10">
      <c r="A117" s="10"/>
      <c r="B117" s="18" t="s">
        <v>87</v>
      </c>
      <c r="C117" s="14" t="s">
        <v>23</v>
      </c>
      <c r="D117" s="14" t="s">
        <v>14</v>
      </c>
      <c r="E117" s="14" t="s">
        <v>25</v>
      </c>
      <c r="F117" s="14">
        <v>84</v>
      </c>
      <c r="G117" s="14">
        <v>34</v>
      </c>
      <c r="H117" s="14">
        <v>64</v>
      </c>
      <c r="I117" s="14">
        <v>54</v>
      </c>
      <c r="J117" s="12">
        <f t="shared" si="1"/>
        <v>118</v>
      </c>
    </row>
    <row r="118" s="1" customFormat="1" customHeight="1" spans="1:10">
      <c r="A118" s="10"/>
      <c r="B118" s="18" t="s">
        <v>130</v>
      </c>
      <c r="C118" s="14" t="s">
        <v>23</v>
      </c>
      <c r="D118" s="14" t="s">
        <v>14</v>
      </c>
      <c r="E118" s="14" t="s">
        <v>25</v>
      </c>
      <c r="F118" s="14">
        <v>34</v>
      </c>
      <c r="G118" s="14">
        <v>17</v>
      </c>
      <c r="H118" s="14">
        <v>24</v>
      </c>
      <c r="I118" s="14">
        <v>27</v>
      </c>
      <c r="J118" s="12">
        <f t="shared" si="1"/>
        <v>51</v>
      </c>
    </row>
    <row r="119" s="1" customFormat="1" customHeight="1" spans="1:10">
      <c r="A119" s="10"/>
      <c r="B119" s="20" t="s">
        <v>84</v>
      </c>
      <c r="C119" s="14" t="s">
        <v>23</v>
      </c>
      <c r="D119" s="14" t="s">
        <v>14</v>
      </c>
      <c r="E119" s="14" t="s">
        <v>25</v>
      </c>
      <c r="F119" s="14">
        <v>5</v>
      </c>
      <c r="G119" s="14">
        <v>42</v>
      </c>
      <c r="H119" s="14">
        <v>20</v>
      </c>
      <c r="I119" s="14">
        <v>27</v>
      </c>
      <c r="J119" s="12">
        <f t="shared" si="1"/>
        <v>47</v>
      </c>
    </row>
    <row r="120" s="1" customFormat="1" customHeight="1" spans="1:10">
      <c r="A120" s="10"/>
      <c r="B120" s="18" t="s">
        <v>57</v>
      </c>
      <c r="C120" s="14" t="s">
        <v>23</v>
      </c>
      <c r="D120" s="14" t="s">
        <v>14</v>
      </c>
      <c r="E120" s="14" t="s">
        <v>25</v>
      </c>
      <c r="F120" s="14">
        <v>9</v>
      </c>
      <c r="G120" s="14">
        <v>13</v>
      </c>
      <c r="H120" s="14">
        <v>16</v>
      </c>
      <c r="I120" s="14">
        <v>6</v>
      </c>
      <c r="J120" s="12">
        <f t="shared" si="1"/>
        <v>22</v>
      </c>
    </row>
    <row r="121" s="1" customFormat="1" customHeight="1" spans="1:10">
      <c r="A121" s="10"/>
      <c r="B121" s="18" t="s">
        <v>125</v>
      </c>
      <c r="C121" s="14" t="s">
        <v>23</v>
      </c>
      <c r="D121" s="14" t="s">
        <v>14</v>
      </c>
      <c r="E121" s="14" t="s">
        <v>25</v>
      </c>
      <c r="F121" s="14">
        <v>26</v>
      </c>
      <c r="G121" s="14">
        <v>23</v>
      </c>
      <c r="H121" s="14">
        <v>24</v>
      </c>
      <c r="I121" s="14">
        <v>25</v>
      </c>
      <c r="J121" s="12">
        <f t="shared" si="1"/>
        <v>49</v>
      </c>
    </row>
    <row r="122" s="1" customFormat="1" customHeight="1" spans="1:10">
      <c r="A122" s="10"/>
      <c r="B122" s="18" t="s">
        <v>107</v>
      </c>
      <c r="C122" s="14" t="s">
        <v>23</v>
      </c>
      <c r="D122" s="14" t="s">
        <v>14</v>
      </c>
      <c r="E122" s="14" t="s">
        <v>25</v>
      </c>
      <c r="F122" s="14">
        <v>36</v>
      </c>
      <c r="G122" s="14">
        <v>104</v>
      </c>
      <c r="H122" s="14">
        <v>53</v>
      </c>
      <c r="I122" s="14">
        <v>87</v>
      </c>
      <c r="J122" s="12">
        <f t="shared" si="1"/>
        <v>140</v>
      </c>
    </row>
    <row r="123" s="1" customFormat="1" customHeight="1" spans="1:10">
      <c r="A123" s="10"/>
      <c r="B123" s="21" t="s">
        <v>61</v>
      </c>
      <c r="C123" s="22" t="s">
        <v>23</v>
      </c>
      <c r="D123" s="22" t="s">
        <v>14</v>
      </c>
      <c r="E123" s="22" t="s">
        <v>25</v>
      </c>
      <c r="F123" s="22">
        <v>17</v>
      </c>
      <c r="G123" s="22">
        <v>31</v>
      </c>
      <c r="H123" s="22">
        <v>16</v>
      </c>
      <c r="I123" s="22">
        <v>32</v>
      </c>
      <c r="J123" s="12">
        <f t="shared" si="1"/>
        <v>48</v>
      </c>
    </row>
    <row r="124" s="1" customFormat="1" customHeight="1" spans="1:10">
      <c r="A124" s="10"/>
      <c r="B124" s="18" t="s">
        <v>109</v>
      </c>
      <c r="C124" s="14" t="s">
        <v>23</v>
      </c>
      <c r="D124" s="14" t="s">
        <v>14</v>
      </c>
      <c r="E124" s="14" t="s">
        <v>25</v>
      </c>
      <c r="F124" s="14">
        <v>33</v>
      </c>
      <c r="G124" s="14">
        <v>31</v>
      </c>
      <c r="H124" s="14">
        <v>30</v>
      </c>
      <c r="I124" s="14">
        <v>34</v>
      </c>
      <c r="J124" s="12">
        <f t="shared" si="1"/>
        <v>64</v>
      </c>
    </row>
    <row r="125" s="1" customFormat="1" customHeight="1" spans="1:10">
      <c r="A125" s="10"/>
      <c r="B125" s="18" t="s">
        <v>74</v>
      </c>
      <c r="C125" s="14" t="s">
        <v>23</v>
      </c>
      <c r="D125" s="14" t="s">
        <v>14</v>
      </c>
      <c r="E125" s="14" t="s">
        <v>25</v>
      </c>
      <c r="F125" s="14">
        <v>42</v>
      </c>
      <c r="G125" s="14">
        <v>68</v>
      </c>
      <c r="H125" s="14">
        <v>44</v>
      </c>
      <c r="I125" s="14">
        <v>66</v>
      </c>
      <c r="J125" s="12">
        <f t="shared" si="1"/>
        <v>110</v>
      </c>
    </row>
    <row r="126" s="1" customFormat="1" customHeight="1" spans="1:10">
      <c r="A126" s="10"/>
      <c r="B126" s="5" t="s">
        <v>60</v>
      </c>
      <c r="C126" s="8" t="s">
        <v>23</v>
      </c>
      <c r="D126" s="8" t="s">
        <v>14</v>
      </c>
      <c r="E126" s="8" t="s">
        <v>25</v>
      </c>
      <c r="F126" s="8">
        <v>32</v>
      </c>
      <c r="G126" s="8">
        <v>48</v>
      </c>
      <c r="H126" s="8">
        <v>31</v>
      </c>
      <c r="I126" s="8">
        <v>49</v>
      </c>
      <c r="J126" s="12">
        <f t="shared" si="1"/>
        <v>80</v>
      </c>
    </row>
    <row r="127" s="1" customFormat="1" customHeight="1" spans="1:10">
      <c r="A127" s="10"/>
      <c r="B127" s="5" t="s">
        <v>131</v>
      </c>
      <c r="C127" s="8" t="s">
        <v>80</v>
      </c>
      <c r="D127" s="8" t="s">
        <v>17</v>
      </c>
      <c r="E127" s="8" t="s">
        <v>81</v>
      </c>
      <c r="F127" s="8">
        <v>7</v>
      </c>
      <c r="G127" s="8">
        <v>16</v>
      </c>
      <c r="H127" s="8">
        <v>23</v>
      </c>
      <c r="I127" s="8">
        <v>0</v>
      </c>
      <c r="J127" s="12">
        <f t="shared" si="1"/>
        <v>23</v>
      </c>
    </row>
    <row r="128" s="1" customFormat="1" customHeight="1" spans="1:10">
      <c r="A128" s="10"/>
      <c r="B128" s="5" t="s">
        <v>132</v>
      </c>
      <c r="C128" s="8" t="s">
        <v>80</v>
      </c>
      <c r="D128" s="8" t="s">
        <v>17</v>
      </c>
      <c r="E128" s="8" t="s">
        <v>81</v>
      </c>
      <c r="F128" s="8">
        <v>15</v>
      </c>
      <c r="G128" s="8">
        <v>11</v>
      </c>
      <c r="H128" s="8">
        <v>25</v>
      </c>
      <c r="I128" s="8">
        <v>1</v>
      </c>
      <c r="J128" s="12">
        <f t="shared" si="1"/>
        <v>26</v>
      </c>
    </row>
    <row r="129" s="1" customFormat="1" customHeight="1" spans="1:10">
      <c r="A129" s="10"/>
      <c r="B129" s="5" t="s">
        <v>133</v>
      </c>
      <c r="C129" s="8" t="s">
        <v>80</v>
      </c>
      <c r="D129" s="8" t="s">
        <v>17</v>
      </c>
      <c r="E129" s="8" t="s">
        <v>81</v>
      </c>
      <c r="F129" s="8">
        <v>11</v>
      </c>
      <c r="G129" s="8">
        <v>18</v>
      </c>
      <c r="H129" s="8">
        <v>26</v>
      </c>
      <c r="I129" s="8">
        <v>3</v>
      </c>
      <c r="J129" s="12">
        <f t="shared" si="1"/>
        <v>29</v>
      </c>
    </row>
    <row r="130" s="1" customFormat="1" customHeight="1" spans="1:10">
      <c r="A130" s="10"/>
      <c r="B130" s="5" t="s">
        <v>134</v>
      </c>
      <c r="C130" s="8" t="s">
        <v>80</v>
      </c>
      <c r="D130" s="8" t="s">
        <v>17</v>
      </c>
      <c r="E130" s="8" t="s">
        <v>81</v>
      </c>
      <c r="F130" s="8">
        <v>24</v>
      </c>
      <c r="G130" s="8">
        <v>4</v>
      </c>
      <c r="H130" s="8">
        <v>28</v>
      </c>
      <c r="I130" s="8">
        <v>0</v>
      </c>
      <c r="J130" s="12">
        <f t="shared" si="1"/>
        <v>28</v>
      </c>
    </row>
    <row r="131" s="1" customFormat="1" customHeight="1" spans="1:10">
      <c r="A131" s="13"/>
      <c r="B131" s="5" t="s">
        <v>135</v>
      </c>
      <c r="C131" s="8" t="s">
        <v>80</v>
      </c>
      <c r="D131" s="8" t="s">
        <v>17</v>
      </c>
      <c r="E131" s="8" t="s">
        <v>81</v>
      </c>
      <c r="F131" s="8">
        <v>25</v>
      </c>
      <c r="G131" s="8">
        <v>3</v>
      </c>
      <c r="H131" s="8">
        <v>27</v>
      </c>
      <c r="I131" s="8">
        <v>1</v>
      </c>
      <c r="J131" s="12">
        <f t="shared" si="1"/>
        <v>28</v>
      </c>
    </row>
    <row r="132" s="1" customFormat="1" customHeight="1" spans="1:10">
      <c r="A132" s="18" t="s">
        <v>136</v>
      </c>
      <c r="B132" s="5"/>
      <c r="C132" s="8"/>
      <c r="D132" s="8"/>
      <c r="E132" s="8"/>
      <c r="F132" s="12">
        <f t="shared" ref="F132:I132" si="3">SUM(F6:F131)</f>
        <v>2317</v>
      </c>
      <c r="G132" s="12">
        <f t="shared" si="3"/>
        <v>3052</v>
      </c>
      <c r="H132" s="12">
        <v>3082</v>
      </c>
      <c r="I132" s="12">
        <v>2287</v>
      </c>
      <c r="J132" s="12">
        <f>SUM(J6:J131)</f>
        <v>5369</v>
      </c>
    </row>
    <row r="133" customHeight="1" spans="2:10">
      <c r="B133" s="24" t="s">
        <v>137</v>
      </c>
      <c r="J133" s="1"/>
    </row>
  </sheetData>
  <mergeCells count="19">
    <mergeCell ref="B133:J133"/>
    <mergeCell ref="A4:A25"/>
    <mergeCell ref="A26:A38"/>
    <mergeCell ref="A39:A46"/>
    <mergeCell ref="A47:A57"/>
    <mergeCell ref="A58:A71"/>
    <mergeCell ref="A72:A75"/>
    <mergeCell ref="A76:A82"/>
    <mergeCell ref="A83:A87"/>
    <mergeCell ref="A88:A94"/>
    <mergeCell ref="A95:A102"/>
    <mergeCell ref="A103:A114"/>
    <mergeCell ref="A115:A131"/>
    <mergeCell ref="B4:B5"/>
    <mergeCell ref="C4:C5"/>
    <mergeCell ref="D4:D5"/>
    <mergeCell ref="E4:E5"/>
    <mergeCell ref="J4:J5"/>
    <mergeCell ref="A1:J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曦</cp:lastModifiedBy>
  <dcterms:created xsi:type="dcterms:W3CDTF">2017-09-21T02:18:00Z</dcterms:created>
  <dcterms:modified xsi:type="dcterms:W3CDTF">2020-10-05T03:07:06Z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