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OMEN\Desktop\"/>
    </mc:Choice>
  </mc:AlternateContent>
  <xr:revisionPtr revIDLastSave="0" documentId="13_ncr:1_{DE596A2E-202B-488E-AFDC-63BEAA6BE92D}" xr6:coauthVersionLast="47" xr6:coauthVersionMax="47" xr10:uidLastSave="{00000000-0000-0000-0000-000000000000}"/>
  <bookViews>
    <workbookView xWindow="-120" yWindow="-120" windowWidth="29040" windowHeight="15840" tabRatio="753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86" i="1" l="1"/>
  <c r="E986" i="1"/>
  <c r="F986" i="1"/>
  <c r="G986" i="1"/>
  <c r="H986" i="1"/>
  <c r="I986" i="1"/>
  <c r="J986" i="1"/>
  <c r="K986" i="1"/>
  <c r="L986" i="1"/>
  <c r="M986" i="1"/>
  <c r="N986" i="1"/>
  <c r="O986" i="1"/>
  <c r="P986" i="1"/>
  <c r="Q986" i="1"/>
  <c r="R986" i="1"/>
  <c r="S986" i="1"/>
  <c r="T986" i="1"/>
  <c r="U986" i="1"/>
  <c r="V986" i="1"/>
  <c r="W986" i="1"/>
  <c r="X986" i="1"/>
  <c r="Y986" i="1"/>
  <c r="Z986" i="1"/>
  <c r="AA986" i="1"/>
  <c r="AB986" i="1"/>
  <c r="AC986" i="1"/>
  <c r="AD986" i="1"/>
  <c r="AE986" i="1"/>
  <c r="AF986" i="1"/>
  <c r="AG986" i="1"/>
  <c r="AH986" i="1"/>
  <c r="AI986" i="1"/>
  <c r="AJ986" i="1"/>
  <c r="AK986" i="1"/>
  <c r="AL986" i="1"/>
  <c r="AM986" i="1"/>
  <c r="AN986" i="1"/>
  <c r="E804" i="1"/>
  <c r="F804" i="1"/>
  <c r="G804" i="1"/>
  <c r="H804" i="1"/>
  <c r="I804" i="1"/>
  <c r="J804" i="1"/>
  <c r="K804" i="1"/>
  <c r="L804" i="1"/>
  <c r="M804" i="1"/>
  <c r="N804" i="1"/>
  <c r="O804" i="1"/>
  <c r="P804" i="1"/>
  <c r="Q804" i="1"/>
  <c r="R804" i="1"/>
  <c r="S804" i="1"/>
  <c r="T804" i="1"/>
  <c r="U804" i="1"/>
  <c r="V804" i="1"/>
  <c r="W804" i="1"/>
  <c r="X804" i="1"/>
  <c r="Y804" i="1"/>
  <c r="Z804" i="1"/>
  <c r="AA804" i="1"/>
  <c r="AB804" i="1"/>
  <c r="AC804" i="1"/>
  <c r="AD804" i="1"/>
  <c r="AE804" i="1"/>
  <c r="AF804" i="1"/>
  <c r="AG804" i="1"/>
  <c r="AH804" i="1"/>
  <c r="AI804" i="1"/>
  <c r="AJ804" i="1"/>
  <c r="AK804" i="1"/>
  <c r="AL804" i="1"/>
  <c r="AM804" i="1"/>
  <c r="AN804" i="1"/>
  <c r="D804" i="1"/>
  <c r="E803" i="1"/>
  <c r="F803" i="1"/>
  <c r="G803" i="1"/>
  <c r="H803" i="1"/>
  <c r="I803" i="1"/>
  <c r="J803" i="1"/>
  <c r="K803" i="1"/>
  <c r="L803" i="1"/>
  <c r="M803" i="1"/>
  <c r="N803" i="1"/>
  <c r="O803" i="1"/>
  <c r="P803" i="1"/>
  <c r="Q803" i="1"/>
  <c r="R803" i="1"/>
  <c r="S803" i="1"/>
  <c r="T803" i="1"/>
  <c r="U803" i="1"/>
  <c r="V803" i="1"/>
  <c r="W803" i="1"/>
  <c r="X803" i="1"/>
  <c r="Y803" i="1"/>
  <c r="Z803" i="1"/>
  <c r="AA803" i="1"/>
  <c r="AB803" i="1"/>
  <c r="AC803" i="1"/>
  <c r="AD803" i="1"/>
  <c r="AE803" i="1"/>
  <c r="AF803" i="1"/>
  <c r="AG803" i="1"/>
  <c r="AH803" i="1"/>
  <c r="AI803" i="1"/>
  <c r="AJ803" i="1"/>
  <c r="AK803" i="1"/>
  <c r="AL803" i="1"/>
  <c r="AM803" i="1"/>
  <c r="AN803" i="1"/>
  <c r="D803" i="1"/>
  <c r="E799" i="1"/>
  <c r="F799" i="1"/>
  <c r="G799" i="1"/>
  <c r="H799" i="1"/>
  <c r="I799" i="1"/>
  <c r="J799" i="1"/>
  <c r="K799" i="1"/>
  <c r="L799" i="1"/>
  <c r="M799" i="1"/>
  <c r="N799" i="1"/>
  <c r="O799" i="1"/>
  <c r="P799" i="1"/>
  <c r="Q799" i="1"/>
  <c r="R799" i="1"/>
  <c r="S799" i="1"/>
  <c r="T799" i="1"/>
  <c r="U799" i="1"/>
  <c r="V799" i="1"/>
  <c r="W799" i="1"/>
  <c r="X799" i="1"/>
  <c r="Y799" i="1"/>
  <c r="Z799" i="1"/>
  <c r="AA799" i="1"/>
  <c r="AB799" i="1"/>
  <c r="AC799" i="1"/>
  <c r="AD799" i="1"/>
  <c r="AE799" i="1"/>
  <c r="AF799" i="1"/>
  <c r="AG799" i="1"/>
  <c r="AH799" i="1"/>
  <c r="AI799" i="1"/>
  <c r="AJ799" i="1"/>
  <c r="AK799" i="1"/>
  <c r="AL799" i="1"/>
  <c r="AM799" i="1"/>
  <c r="AN799" i="1"/>
  <c r="D799" i="1"/>
  <c r="E795" i="1"/>
  <c r="F795" i="1"/>
  <c r="G795" i="1"/>
  <c r="H795" i="1"/>
  <c r="I795" i="1"/>
  <c r="J795" i="1"/>
  <c r="K795" i="1"/>
  <c r="L795" i="1"/>
  <c r="M795" i="1"/>
  <c r="N795" i="1"/>
  <c r="O795" i="1"/>
  <c r="P795" i="1"/>
  <c r="Q795" i="1"/>
  <c r="R795" i="1"/>
  <c r="S795" i="1"/>
  <c r="T795" i="1"/>
  <c r="U795" i="1"/>
  <c r="V795" i="1"/>
  <c r="W795" i="1"/>
  <c r="X795" i="1"/>
  <c r="Y795" i="1"/>
  <c r="Z795" i="1"/>
  <c r="AA795" i="1"/>
  <c r="AB795" i="1"/>
  <c r="AC795" i="1"/>
  <c r="AD795" i="1"/>
  <c r="AE795" i="1"/>
  <c r="AF795" i="1"/>
  <c r="AG795" i="1"/>
  <c r="AH795" i="1"/>
  <c r="AI795" i="1"/>
  <c r="AJ795" i="1"/>
  <c r="AK795" i="1"/>
  <c r="AL795" i="1"/>
  <c r="AM795" i="1"/>
  <c r="AN795" i="1"/>
  <c r="D795" i="1"/>
  <c r="E786" i="1"/>
  <c r="F786" i="1"/>
  <c r="G786" i="1"/>
  <c r="H786" i="1"/>
  <c r="I786" i="1"/>
  <c r="J786" i="1"/>
  <c r="K786" i="1"/>
  <c r="L786" i="1"/>
  <c r="M786" i="1"/>
  <c r="N786" i="1"/>
  <c r="O786" i="1"/>
  <c r="P786" i="1"/>
  <c r="Q786" i="1"/>
  <c r="R786" i="1"/>
  <c r="S786" i="1"/>
  <c r="T786" i="1"/>
  <c r="U786" i="1"/>
  <c r="V786" i="1"/>
  <c r="W786" i="1"/>
  <c r="X786" i="1"/>
  <c r="Y786" i="1"/>
  <c r="Z786" i="1"/>
  <c r="AA786" i="1"/>
  <c r="AB786" i="1"/>
  <c r="AC786" i="1"/>
  <c r="AD786" i="1"/>
  <c r="AE786" i="1"/>
  <c r="AF786" i="1"/>
  <c r="AG786" i="1"/>
  <c r="AH786" i="1"/>
  <c r="AI786" i="1"/>
  <c r="AJ786" i="1"/>
  <c r="AK786" i="1"/>
  <c r="AL786" i="1"/>
  <c r="AM786" i="1"/>
  <c r="AN786" i="1"/>
  <c r="D786" i="1"/>
  <c r="D785" i="1"/>
  <c r="F785" i="1"/>
  <c r="G785" i="1"/>
  <c r="H785" i="1"/>
  <c r="I785" i="1"/>
  <c r="J785" i="1"/>
  <c r="K785" i="1"/>
  <c r="L785" i="1"/>
  <c r="M785" i="1"/>
  <c r="N785" i="1"/>
  <c r="O785" i="1"/>
  <c r="P785" i="1"/>
  <c r="Q785" i="1"/>
  <c r="R785" i="1"/>
  <c r="S785" i="1"/>
  <c r="T785" i="1"/>
  <c r="U785" i="1"/>
  <c r="V785" i="1"/>
  <c r="W785" i="1"/>
  <c r="X785" i="1"/>
  <c r="Y785" i="1"/>
  <c r="Z785" i="1"/>
  <c r="AA785" i="1"/>
  <c r="AB785" i="1"/>
  <c r="AC785" i="1"/>
  <c r="AD785" i="1"/>
  <c r="AE785" i="1"/>
  <c r="AF785" i="1"/>
  <c r="AG785" i="1"/>
  <c r="AH785" i="1"/>
  <c r="AI785" i="1"/>
  <c r="AJ785" i="1"/>
  <c r="AK785" i="1"/>
  <c r="AL785" i="1"/>
  <c r="AM785" i="1"/>
  <c r="AN785" i="1"/>
  <c r="E785" i="1"/>
  <c r="E781" i="1"/>
  <c r="F781" i="1"/>
  <c r="G781" i="1"/>
  <c r="H781" i="1"/>
  <c r="I781" i="1"/>
  <c r="J781" i="1"/>
  <c r="K781" i="1"/>
  <c r="L781" i="1"/>
  <c r="M781" i="1"/>
  <c r="N781" i="1"/>
  <c r="O781" i="1"/>
  <c r="P781" i="1"/>
  <c r="Q781" i="1"/>
  <c r="R781" i="1"/>
  <c r="S781" i="1"/>
  <c r="T781" i="1"/>
  <c r="U781" i="1"/>
  <c r="V781" i="1"/>
  <c r="W781" i="1"/>
  <c r="X781" i="1"/>
  <c r="Y781" i="1"/>
  <c r="Z781" i="1"/>
  <c r="AA781" i="1"/>
  <c r="AB781" i="1"/>
  <c r="AC781" i="1"/>
  <c r="AD781" i="1"/>
  <c r="AE781" i="1"/>
  <c r="AF781" i="1"/>
  <c r="AG781" i="1"/>
  <c r="AH781" i="1"/>
  <c r="AI781" i="1"/>
  <c r="AJ781" i="1"/>
  <c r="AK781" i="1"/>
  <c r="AL781" i="1"/>
  <c r="AM781" i="1"/>
  <c r="AN781" i="1"/>
  <c r="D781" i="1"/>
  <c r="D780" i="1"/>
  <c r="E780" i="1"/>
  <c r="F780" i="1"/>
  <c r="G780" i="1"/>
  <c r="H780" i="1"/>
  <c r="I780" i="1"/>
  <c r="J780" i="1"/>
  <c r="K780" i="1"/>
  <c r="L780" i="1"/>
  <c r="M780" i="1"/>
  <c r="O780" i="1"/>
  <c r="P780" i="1"/>
  <c r="Q780" i="1"/>
  <c r="R780" i="1"/>
  <c r="S780" i="1"/>
  <c r="T780" i="1"/>
  <c r="U780" i="1"/>
  <c r="V780" i="1"/>
  <c r="W780" i="1"/>
  <c r="X780" i="1"/>
  <c r="Y780" i="1"/>
  <c r="Z780" i="1"/>
  <c r="AA780" i="1"/>
  <c r="AB780" i="1"/>
  <c r="AC780" i="1"/>
  <c r="AD780" i="1"/>
  <c r="AE780" i="1"/>
  <c r="AF780" i="1"/>
  <c r="AG780" i="1"/>
  <c r="AH780" i="1"/>
  <c r="AI780" i="1"/>
  <c r="AJ780" i="1"/>
  <c r="AK780" i="1"/>
  <c r="AL780" i="1"/>
  <c r="AM780" i="1"/>
  <c r="AN780" i="1"/>
  <c r="N780" i="1"/>
  <c r="E776" i="1"/>
  <c r="F776" i="1"/>
  <c r="G776" i="1"/>
  <c r="H776" i="1"/>
  <c r="I776" i="1"/>
  <c r="J776" i="1"/>
  <c r="K776" i="1"/>
  <c r="L776" i="1"/>
  <c r="M776" i="1"/>
  <c r="N776" i="1"/>
  <c r="O776" i="1"/>
  <c r="P776" i="1"/>
  <c r="Q776" i="1"/>
  <c r="R776" i="1"/>
  <c r="S776" i="1"/>
  <c r="T776" i="1"/>
  <c r="U776" i="1"/>
  <c r="V776" i="1"/>
  <c r="W776" i="1"/>
  <c r="X776" i="1"/>
  <c r="Y776" i="1"/>
  <c r="Z776" i="1"/>
  <c r="AA776" i="1"/>
  <c r="AB776" i="1"/>
  <c r="AC776" i="1"/>
  <c r="AD776" i="1"/>
  <c r="AE776" i="1"/>
  <c r="AF776" i="1"/>
  <c r="AG776" i="1"/>
  <c r="AH776" i="1"/>
  <c r="AI776" i="1"/>
  <c r="AJ776" i="1"/>
  <c r="AK776" i="1"/>
  <c r="AL776" i="1"/>
  <c r="AM776" i="1"/>
  <c r="AN776" i="1"/>
  <c r="D776" i="1"/>
  <c r="D772" i="1"/>
  <c r="E772" i="1"/>
  <c r="F772" i="1"/>
  <c r="G772" i="1"/>
  <c r="H772" i="1"/>
  <c r="I772" i="1"/>
  <c r="J772" i="1"/>
  <c r="K772" i="1"/>
  <c r="L772" i="1"/>
  <c r="M772" i="1"/>
  <c r="N772" i="1"/>
  <c r="P772" i="1"/>
  <c r="Q772" i="1"/>
  <c r="R772" i="1"/>
  <c r="S772" i="1"/>
  <c r="T772" i="1"/>
  <c r="U772" i="1"/>
  <c r="V772" i="1"/>
  <c r="W772" i="1"/>
  <c r="X772" i="1"/>
  <c r="Y772" i="1"/>
  <c r="Z772" i="1"/>
  <c r="AA772" i="1"/>
  <c r="AB772" i="1"/>
  <c r="AC772" i="1"/>
  <c r="AD772" i="1"/>
  <c r="AE772" i="1"/>
  <c r="AF772" i="1"/>
  <c r="AG772" i="1"/>
  <c r="AH772" i="1"/>
  <c r="AI772" i="1"/>
  <c r="AJ772" i="1"/>
  <c r="AK772" i="1"/>
  <c r="AL772" i="1"/>
  <c r="AM772" i="1"/>
  <c r="AN772" i="1"/>
  <c r="O772" i="1"/>
  <c r="D768" i="1"/>
  <c r="E768" i="1"/>
  <c r="F768" i="1"/>
  <c r="G768" i="1"/>
  <c r="H768" i="1"/>
  <c r="I768" i="1"/>
  <c r="J768" i="1"/>
  <c r="K768" i="1"/>
  <c r="L768" i="1"/>
  <c r="M768" i="1"/>
  <c r="N768" i="1"/>
  <c r="O768" i="1"/>
  <c r="P768" i="1"/>
  <c r="Q768" i="1"/>
  <c r="R768" i="1"/>
  <c r="S768" i="1"/>
  <c r="T768" i="1"/>
  <c r="U768" i="1"/>
  <c r="V768" i="1"/>
  <c r="W768" i="1"/>
  <c r="X768" i="1"/>
  <c r="Y768" i="1"/>
  <c r="Z768" i="1"/>
  <c r="AB768" i="1"/>
  <c r="AC768" i="1"/>
  <c r="AD768" i="1"/>
  <c r="AE768" i="1"/>
  <c r="AF768" i="1"/>
  <c r="AG768" i="1"/>
  <c r="AH768" i="1"/>
  <c r="AI768" i="1"/>
  <c r="AJ768" i="1"/>
  <c r="AK768" i="1"/>
  <c r="AL768" i="1"/>
  <c r="AM768" i="1"/>
  <c r="AN768" i="1"/>
  <c r="AA768" i="1"/>
  <c r="E764" i="1"/>
  <c r="F764" i="1"/>
  <c r="G764" i="1"/>
  <c r="H764" i="1"/>
  <c r="I764" i="1"/>
  <c r="J764" i="1"/>
  <c r="K764" i="1"/>
  <c r="L764" i="1"/>
  <c r="M764" i="1"/>
  <c r="N764" i="1"/>
  <c r="O764" i="1"/>
  <c r="P764" i="1"/>
  <c r="Q764" i="1"/>
  <c r="R764" i="1"/>
  <c r="S764" i="1"/>
  <c r="T764" i="1"/>
  <c r="U764" i="1"/>
  <c r="V764" i="1"/>
  <c r="W764" i="1"/>
  <c r="X764" i="1"/>
  <c r="Y764" i="1"/>
  <c r="Z764" i="1"/>
  <c r="AA764" i="1"/>
  <c r="AB764" i="1"/>
  <c r="AC764" i="1"/>
  <c r="AD764" i="1"/>
  <c r="AE764" i="1"/>
  <c r="AF764" i="1"/>
  <c r="AG764" i="1"/>
  <c r="AH764" i="1"/>
  <c r="AI764" i="1"/>
  <c r="AJ764" i="1"/>
  <c r="AK764" i="1"/>
  <c r="AL764" i="1"/>
  <c r="AM764" i="1"/>
  <c r="AN764" i="1"/>
  <c r="D764" i="1"/>
  <c r="E760" i="1"/>
  <c r="F760" i="1"/>
  <c r="G760" i="1"/>
  <c r="H760" i="1"/>
  <c r="I760" i="1"/>
  <c r="J760" i="1"/>
  <c r="K760" i="1"/>
  <c r="L760" i="1"/>
  <c r="M760" i="1"/>
  <c r="N760" i="1"/>
  <c r="O760" i="1"/>
  <c r="P760" i="1"/>
  <c r="Q760" i="1"/>
  <c r="R760" i="1"/>
  <c r="S760" i="1"/>
  <c r="T760" i="1"/>
  <c r="U760" i="1"/>
  <c r="V760" i="1"/>
  <c r="W760" i="1"/>
  <c r="X760" i="1"/>
  <c r="Y760" i="1"/>
  <c r="Z760" i="1"/>
  <c r="AA760" i="1"/>
  <c r="AB760" i="1"/>
  <c r="AC760" i="1"/>
  <c r="AD760" i="1"/>
  <c r="AE760" i="1"/>
  <c r="AF760" i="1"/>
  <c r="AG760" i="1"/>
  <c r="AH760" i="1"/>
  <c r="AI760" i="1"/>
  <c r="AJ760" i="1"/>
  <c r="AK760" i="1"/>
  <c r="AL760" i="1"/>
  <c r="AM760" i="1"/>
  <c r="AN760" i="1"/>
  <c r="D760" i="1"/>
  <c r="E756" i="1"/>
  <c r="F756" i="1"/>
  <c r="G756" i="1"/>
  <c r="H756" i="1"/>
  <c r="I756" i="1"/>
  <c r="J756" i="1"/>
  <c r="K756" i="1"/>
  <c r="L756" i="1"/>
  <c r="M756" i="1"/>
  <c r="N756" i="1"/>
  <c r="O756" i="1"/>
  <c r="P756" i="1"/>
  <c r="Q756" i="1"/>
  <c r="R756" i="1"/>
  <c r="S756" i="1"/>
  <c r="T756" i="1"/>
  <c r="U756" i="1"/>
  <c r="V756" i="1"/>
  <c r="W756" i="1"/>
  <c r="X756" i="1"/>
  <c r="Y756" i="1"/>
  <c r="Z756" i="1"/>
  <c r="AA756" i="1"/>
  <c r="AB756" i="1"/>
  <c r="AC756" i="1"/>
  <c r="AD756" i="1"/>
  <c r="AE756" i="1"/>
  <c r="AF756" i="1"/>
  <c r="AG756" i="1"/>
  <c r="AH756" i="1"/>
  <c r="AI756" i="1"/>
  <c r="AJ756" i="1"/>
  <c r="AK756" i="1"/>
  <c r="AL756" i="1"/>
  <c r="AM756" i="1"/>
  <c r="AN756" i="1"/>
  <c r="D756" i="1"/>
  <c r="E752" i="1"/>
  <c r="F752" i="1"/>
  <c r="G752" i="1"/>
  <c r="H752" i="1"/>
  <c r="I752" i="1"/>
  <c r="J752" i="1"/>
  <c r="K752" i="1"/>
  <c r="L752" i="1"/>
  <c r="M752" i="1"/>
  <c r="N752" i="1"/>
  <c r="O752" i="1"/>
  <c r="P752" i="1"/>
  <c r="Q752" i="1"/>
  <c r="R752" i="1"/>
  <c r="S752" i="1"/>
  <c r="T752" i="1"/>
  <c r="U752" i="1"/>
  <c r="V752" i="1"/>
  <c r="W752" i="1"/>
  <c r="X752" i="1"/>
  <c r="Y752" i="1"/>
  <c r="Z752" i="1"/>
  <c r="AA752" i="1"/>
  <c r="AB752" i="1"/>
  <c r="AC752" i="1"/>
  <c r="AD752" i="1"/>
  <c r="AE752" i="1"/>
  <c r="AF752" i="1"/>
  <c r="AG752" i="1"/>
  <c r="AH752" i="1"/>
  <c r="AI752" i="1"/>
  <c r="AJ752" i="1"/>
  <c r="AK752" i="1"/>
  <c r="AL752" i="1"/>
  <c r="AM752" i="1"/>
  <c r="AN752" i="1"/>
  <c r="D752" i="1"/>
  <c r="D748" i="1"/>
  <c r="E748" i="1"/>
  <c r="G748" i="1"/>
  <c r="H748" i="1"/>
  <c r="I748" i="1"/>
  <c r="J748" i="1"/>
  <c r="K748" i="1"/>
  <c r="L748" i="1"/>
  <c r="M748" i="1"/>
  <c r="N748" i="1"/>
  <c r="O748" i="1"/>
  <c r="P748" i="1"/>
  <c r="Q748" i="1"/>
  <c r="R748" i="1"/>
  <c r="S748" i="1"/>
  <c r="T748" i="1"/>
  <c r="U748" i="1"/>
  <c r="V748" i="1"/>
  <c r="W748" i="1"/>
  <c r="X748" i="1"/>
  <c r="Y748" i="1"/>
  <c r="Z748" i="1"/>
  <c r="AA748" i="1"/>
  <c r="AB748" i="1"/>
  <c r="AC748" i="1"/>
  <c r="AD748" i="1"/>
  <c r="AE748" i="1"/>
  <c r="AF748" i="1"/>
  <c r="AG748" i="1"/>
  <c r="AH748" i="1"/>
  <c r="AI748" i="1"/>
  <c r="AJ748" i="1"/>
  <c r="AK748" i="1"/>
  <c r="AL748" i="1"/>
  <c r="AM748" i="1"/>
  <c r="AN748" i="1"/>
  <c r="F748" i="1"/>
  <c r="E744" i="1"/>
  <c r="F744" i="1"/>
  <c r="G744" i="1"/>
  <c r="H744" i="1"/>
  <c r="I744" i="1"/>
  <c r="J744" i="1"/>
  <c r="K744" i="1"/>
  <c r="L744" i="1"/>
  <c r="M744" i="1"/>
  <c r="N744" i="1"/>
  <c r="O744" i="1"/>
  <c r="P744" i="1"/>
  <c r="Q744" i="1"/>
  <c r="R744" i="1"/>
  <c r="S744" i="1"/>
  <c r="T744" i="1"/>
  <c r="U744" i="1"/>
  <c r="V744" i="1"/>
  <c r="W744" i="1"/>
  <c r="X744" i="1"/>
  <c r="Y744" i="1"/>
  <c r="Z744" i="1"/>
  <c r="AA744" i="1"/>
  <c r="AB744" i="1"/>
  <c r="AC744" i="1"/>
  <c r="AD744" i="1"/>
  <c r="AE744" i="1"/>
  <c r="AF744" i="1"/>
  <c r="AG744" i="1"/>
  <c r="AH744" i="1"/>
  <c r="AI744" i="1"/>
  <c r="AJ744" i="1"/>
  <c r="AK744" i="1"/>
  <c r="AL744" i="1"/>
  <c r="AM744" i="1"/>
  <c r="AN744" i="1"/>
  <c r="D744" i="1"/>
  <c r="D740" i="1"/>
  <c r="F740" i="1"/>
  <c r="G740" i="1"/>
  <c r="H740" i="1"/>
  <c r="I740" i="1"/>
  <c r="J740" i="1"/>
  <c r="K740" i="1"/>
  <c r="L740" i="1"/>
  <c r="M740" i="1"/>
  <c r="N740" i="1"/>
  <c r="O740" i="1"/>
  <c r="P740" i="1"/>
  <c r="Q740" i="1"/>
  <c r="R740" i="1"/>
  <c r="S740" i="1"/>
  <c r="T740" i="1"/>
  <c r="U740" i="1"/>
  <c r="V740" i="1"/>
  <c r="W740" i="1"/>
  <c r="X740" i="1"/>
  <c r="Y740" i="1"/>
  <c r="Z740" i="1"/>
  <c r="AA740" i="1"/>
  <c r="AB740" i="1"/>
  <c r="AC740" i="1"/>
  <c r="AD740" i="1"/>
  <c r="AE740" i="1"/>
  <c r="AF740" i="1"/>
  <c r="AG740" i="1"/>
  <c r="AH740" i="1"/>
  <c r="AI740" i="1"/>
  <c r="AJ740" i="1"/>
  <c r="AK740" i="1"/>
  <c r="AL740" i="1"/>
  <c r="AM740" i="1"/>
  <c r="AN740" i="1"/>
  <c r="E740" i="1"/>
  <c r="E736" i="1"/>
  <c r="F736" i="1"/>
  <c r="G736" i="1"/>
  <c r="H736" i="1"/>
  <c r="I736" i="1"/>
  <c r="J736" i="1"/>
  <c r="K736" i="1"/>
  <c r="L736" i="1"/>
  <c r="M736" i="1"/>
  <c r="N736" i="1"/>
  <c r="O736" i="1"/>
  <c r="P736" i="1"/>
  <c r="Q736" i="1"/>
  <c r="R736" i="1"/>
  <c r="S736" i="1"/>
  <c r="T736" i="1"/>
  <c r="U736" i="1"/>
  <c r="V736" i="1"/>
  <c r="W736" i="1"/>
  <c r="X736" i="1"/>
  <c r="Y736" i="1"/>
  <c r="Z736" i="1"/>
  <c r="AA736" i="1"/>
  <c r="AB736" i="1"/>
  <c r="AC736" i="1"/>
  <c r="AD736" i="1"/>
  <c r="AE736" i="1"/>
  <c r="AF736" i="1"/>
  <c r="AG736" i="1"/>
  <c r="AH736" i="1"/>
  <c r="AI736" i="1"/>
  <c r="AJ736" i="1"/>
  <c r="AK736" i="1"/>
  <c r="AL736" i="1"/>
  <c r="AM736" i="1"/>
  <c r="AN736" i="1"/>
  <c r="D736" i="1"/>
  <c r="E732" i="1"/>
  <c r="F732" i="1"/>
  <c r="G732" i="1"/>
  <c r="H732" i="1"/>
  <c r="I732" i="1"/>
  <c r="J732" i="1"/>
  <c r="K732" i="1"/>
  <c r="L732" i="1"/>
  <c r="M732" i="1"/>
  <c r="N732" i="1"/>
  <c r="O732" i="1"/>
  <c r="P732" i="1"/>
  <c r="Q732" i="1"/>
  <c r="R732" i="1"/>
  <c r="S732" i="1"/>
  <c r="T732" i="1"/>
  <c r="U732" i="1"/>
  <c r="V732" i="1"/>
  <c r="W732" i="1"/>
  <c r="X732" i="1"/>
  <c r="Y732" i="1"/>
  <c r="Z732" i="1"/>
  <c r="AA732" i="1"/>
  <c r="AB732" i="1"/>
  <c r="AC732" i="1"/>
  <c r="AD732" i="1"/>
  <c r="AE732" i="1"/>
  <c r="AF732" i="1"/>
  <c r="AG732" i="1"/>
  <c r="AH732" i="1"/>
  <c r="AI732" i="1"/>
  <c r="AJ732" i="1"/>
  <c r="AK732" i="1"/>
  <c r="AL732" i="1"/>
  <c r="AM732" i="1"/>
  <c r="AN732" i="1"/>
  <c r="D732" i="1"/>
  <c r="D728" i="1"/>
  <c r="E728" i="1"/>
  <c r="F728" i="1"/>
  <c r="G728" i="1"/>
  <c r="H728" i="1"/>
  <c r="J728" i="1"/>
  <c r="K728" i="1"/>
  <c r="L728" i="1"/>
  <c r="M728" i="1"/>
  <c r="N728" i="1"/>
  <c r="O728" i="1"/>
  <c r="P728" i="1"/>
  <c r="Q728" i="1"/>
  <c r="R728" i="1"/>
  <c r="S728" i="1"/>
  <c r="T728" i="1"/>
  <c r="U728" i="1"/>
  <c r="V728" i="1"/>
  <c r="W728" i="1"/>
  <c r="X728" i="1"/>
  <c r="Y728" i="1"/>
  <c r="Z728" i="1"/>
  <c r="AA728" i="1"/>
  <c r="AB728" i="1"/>
  <c r="AC728" i="1"/>
  <c r="AD728" i="1"/>
  <c r="AE728" i="1"/>
  <c r="AF728" i="1"/>
  <c r="AG728" i="1"/>
  <c r="AH728" i="1"/>
  <c r="AI728" i="1"/>
  <c r="AJ728" i="1"/>
  <c r="AK728" i="1"/>
  <c r="AL728" i="1"/>
  <c r="AM728" i="1"/>
  <c r="AN728" i="1"/>
  <c r="I728" i="1"/>
  <c r="D724" i="1"/>
  <c r="F724" i="1"/>
  <c r="G724" i="1"/>
  <c r="H724" i="1"/>
  <c r="I724" i="1"/>
  <c r="J724" i="1"/>
  <c r="K724" i="1"/>
  <c r="L724" i="1"/>
  <c r="M724" i="1"/>
  <c r="N724" i="1"/>
  <c r="O724" i="1"/>
  <c r="P724" i="1"/>
  <c r="Q724" i="1"/>
  <c r="R724" i="1"/>
  <c r="S724" i="1"/>
  <c r="T724" i="1"/>
  <c r="U724" i="1"/>
  <c r="V724" i="1"/>
  <c r="W724" i="1"/>
  <c r="X724" i="1"/>
  <c r="Y724" i="1"/>
  <c r="Z724" i="1"/>
  <c r="AA724" i="1"/>
  <c r="AB724" i="1"/>
  <c r="AC724" i="1"/>
  <c r="AD724" i="1"/>
  <c r="AE724" i="1"/>
  <c r="AF724" i="1"/>
  <c r="AG724" i="1"/>
  <c r="AH724" i="1"/>
  <c r="AI724" i="1"/>
  <c r="AJ724" i="1"/>
  <c r="AK724" i="1"/>
  <c r="AL724" i="1"/>
  <c r="AM724" i="1"/>
  <c r="AN724" i="1"/>
  <c r="E724" i="1"/>
  <c r="D720" i="1"/>
  <c r="E720" i="1"/>
  <c r="F720" i="1"/>
  <c r="G720" i="1"/>
  <c r="H720" i="1"/>
  <c r="I720" i="1"/>
  <c r="J720" i="1"/>
  <c r="K720" i="1"/>
  <c r="L720" i="1"/>
  <c r="M720" i="1"/>
  <c r="O720" i="1"/>
  <c r="P720" i="1"/>
  <c r="Q720" i="1"/>
  <c r="R720" i="1"/>
  <c r="S720" i="1"/>
  <c r="T720" i="1"/>
  <c r="U720" i="1"/>
  <c r="V720" i="1"/>
  <c r="W720" i="1"/>
  <c r="X720" i="1"/>
  <c r="Y720" i="1"/>
  <c r="Z720" i="1"/>
  <c r="AA720" i="1"/>
  <c r="AB720" i="1"/>
  <c r="AC720" i="1"/>
  <c r="AD720" i="1"/>
  <c r="AE720" i="1"/>
  <c r="AF720" i="1"/>
  <c r="AG720" i="1"/>
  <c r="AH720" i="1"/>
  <c r="AI720" i="1"/>
  <c r="AJ720" i="1"/>
  <c r="AK720" i="1"/>
  <c r="AL720" i="1"/>
  <c r="AM720" i="1"/>
  <c r="AN720" i="1"/>
  <c r="N720" i="1"/>
  <c r="D716" i="1"/>
  <c r="E716" i="1"/>
  <c r="F716" i="1"/>
  <c r="G716" i="1"/>
  <c r="H716" i="1"/>
  <c r="I716" i="1"/>
  <c r="J716" i="1"/>
  <c r="K716" i="1"/>
  <c r="L716" i="1"/>
  <c r="M716" i="1"/>
  <c r="O716" i="1"/>
  <c r="P716" i="1"/>
  <c r="Q716" i="1"/>
  <c r="R716" i="1"/>
  <c r="S716" i="1"/>
  <c r="T716" i="1"/>
  <c r="U716" i="1"/>
  <c r="V716" i="1"/>
  <c r="W716" i="1"/>
  <c r="X716" i="1"/>
  <c r="Y716" i="1"/>
  <c r="Z716" i="1"/>
  <c r="AA716" i="1"/>
  <c r="AB716" i="1"/>
  <c r="AC716" i="1"/>
  <c r="AD716" i="1"/>
  <c r="AE716" i="1"/>
  <c r="AF716" i="1"/>
  <c r="AG716" i="1"/>
  <c r="AH716" i="1"/>
  <c r="AI716" i="1"/>
  <c r="AJ716" i="1"/>
  <c r="AK716" i="1"/>
  <c r="AL716" i="1"/>
  <c r="AM716" i="1"/>
  <c r="AN716" i="1"/>
  <c r="N716" i="1"/>
  <c r="E712" i="1"/>
  <c r="F712" i="1"/>
  <c r="G712" i="1"/>
  <c r="H712" i="1"/>
  <c r="I712" i="1"/>
  <c r="J712" i="1"/>
  <c r="K712" i="1"/>
  <c r="L712" i="1"/>
  <c r="M712" i="1"/>
  <c r="N712" i="1"/>
  <c r="O712" i="1"/>
  <c r="P712" i="1"/>
  <c r="Q712" i="1"/>
  <c r="R712" i="1"/>
  <c r="S712" i="1"/>
  <c r="T712" i="1"/>
  <c r="U712" i="1"/>
  <c r="V712" i="1"/>
  <c r="W712" i="1"/>
  <c r="X712" i="1"/>
  <c r="Y712" i="1"/>
  <c r="Z712" i="1"/>
  <c r="AA712" i="1"/>
  <c r="AB712" i="1"/>
  <c r="AC712" i="1"/>
  <c r="AD712" i="1"/>
  <c r="AE712" i="1"/>
  <c r="AF712" i="1"/>
  <c r="AG712" i="1"/>
  <c r="AH712" i="1"/>
  <c r="AI712" i="1"/>
  <c r="AJ712" i="1"/>
  <c r="AK712" i="1"/>
  <c r="AL712" i="1"/>
  <c r="AM712" i="1"/>
  <c r="AN712" i="1"/>
  <c r="D712" i="1"/>
  <c r="D708" i="1"/>
  <c r="E708" i="1"/>
  <c r="F708" i="1"/>
  <c r="G708" i="1"/>
  <c r="H708" i="1"/>
  <c r="I708" i="1"/>
  <c r="J708" i="1"/>
  <c r="K708" i="1"/>
  <c r="L708" i="1"/>
  <c r="M708" i="1"/>
  <c r="O708" i="1"/>
  <c r="P708" i="1"/>
  <c r="Q708" i="1"/>
  <c r="R708" i="1"/>
  <c r="S708" i="1"/>
  <c r="T708" i="1"/>
  <c r="U708" i="1"/>
  <c r="V708" i="1"/>
  <c r="W708" i="1"/>
  <c r="X708" i="1"/>
  <c r="Y708" i="1"/>
  <c r="Z708" i="1"/>
  <c r="AA708" i="1"/>
  <c r="AB708" i="1"/>
  <c r="AC708" i="1"/>
  <c r="AD708" i="1"/>
  <c r="AE708" i="1"/>
  <c r="AF708" i="1"/>
  <c r="AG708" i="1"/>
  <c r="AH708" i="1"/>
  <c r="AI708" i="1"/>
  <c r="AJ708" i="1"/>
  <c r="AK708" i="1"/>
  <c r="AL708" i="1"/>
  <c r="AM708" i="1"/>
  <c r="AN708" i="1"/>
  <c r="N708" i="1"/>
  <c r="E704" i="1"/>
  <c r="F704" i="1"/>
  <c r="G704" i="1"/>
  <c r="H704" i="1"/>
  <c r="I704" i="1"/>
  <c r="J704" i="1"/>
  <c r="K704" i="1"/>
  <c r="L704" i="1"/>
  <c r="M704" i="1"/>
  <c r="N704" i="1"/>
  <c r="O704" i="1"/>
  <c r="P704" i="1"/>
  <c r="Q704" i="1"/>
  <c r="R704" i="1"/>
  <c r="S704" i="1"/>
  <c r="T704" i="1"/>
  <c r="U704" i="1"/>
  <c r="V704" i="1"/>
  <c r="W704" i="1"/>
  <c r="X704" i="1"/>
  <c r="Y704" i="1"/>
  <c r="Z704" i="1"/>
  <c r="AA704" i="1"/>
  <c r="AB704" i="1"/>
  <c r="AC704" i="1"/>
  <c r="AD704" i="1"/>
  <c r="AE704" i="1"/>
  <c r="AF704" i="1"/>
  <c r="AG704" i="1"/>
  <c r="AH704" i="1"/>
  <c r="AI704" i="1"/>
  <c r="AJ704" i="1"/>
  <c r="AK704" i="1"/>
  <c r="AL704" i="1"/>
  <c r="AM704" i="1"/>
  <c r="AN704" i="1"/>
  <c r="D704" i="1"/>
  <c r="E700" i="1"/>
  <c r="F700" i="1"/>
  <c r="G700" i="1"/>
  <c r="H700" i="1"/>
  <c r="I700" i="1"/>
  <c r="J700" i="1"/>
  <c r="K700" i="1"/>
  <c r="L700" i="1"/>
  <c r="M700" i="1"/>
  <c r="N700" i="1"/>
  <c r="O700" i="1"/>
  <c r="P700" i="1"/>
  <c r="Q700" i="1"/>
  <c r="R700" i="1"/>
  <c r="S700" i="1"/>
  <c r="T700" i="1"/>
  <c r="U700" i="1"/>
  <c r="V700" i="1"/>
  <c r="W700" i="1"/>
  <c r="X700" i="1"/>
  <c r="Y700" i="1"/>
  <c r="Z700" i="1"/>
  <c r="AA700" i="1"/>
  <c r="AB700" i="1"/>
  <c r="AC700" i="1"/>
  <c r="AD700" i="1"/>
  <c r="AE700" i="1"/>
  <c r="AF700" i="1"/>
  <c r="AG700" i="1"/>
  <c r="AH700" i="1"/>
  <c r="AI700" i="1"/>
  <c r="AJ700" i="1"/>
  <c r="AK700" i="1"/>
  <c r="AL700" i="1"/>
  <c r="AM700" i="1"/>
  <c r="AN700" i="1"/>
  <c r="D700" i="1"/>
  <c r="D696" i="1"/>
  <c r="F696" i="1"/>
  <c r="G696" i="1"/>
  <c r="H696" i="1"/>
  <c r="I696" i="1"/>
  <c r="J696" i="1"/>
  <c r="K696" i="1"/>
  <c r="L696" i="1"/>
  <c r="M696" i="1"/>
  <c r="N696" i="1"/>
  <c r="O696" i="1"/>
  <c r="P696" i="1"/>
  <c r="Q696" i="1"/>
  <c r="R696" i="1"/>
  <c r="S696" i="1"/>
  <c r="T696" i="1"/>
  <c r="U696" i="1"/>
  <c r="V696" i="1"/>
  <c r="W696" i="1"/>
  <c r="X696" i="1"/>
  <c r="Y696" i="1"/>
  <c r="Z696" i="1"/>
  <c r="AA696" i="1"/>
  <c r="AB696" i="1"/>
  <c r="AC696" i="1"/>
  <c r="AD696" i="1"/>
  <c r="AE696" i="1"/>
  <c r="AF696" i="1"/>
  <c r="AG696" i="1"/>
  <c r="AH696" i="1"/>
  <c r="AI696" i="1"/>
  <c r="AJ696" i="1"/>
  <c r="AK696" i="1"/>
  <c r="AL696" i="1"/>
  <c r="AM696" i="1"/>
  <c r="AN696" i="1"/>
  <c r="E696" i="1"/>
  <c r="E692" i="1"/>
  <c r="F692" i="1"/>
  <c r="G692" i="1"/>
  <c r="H692" i="1"/>
  <c r="I692" i="1"/>
  <c r="J692" i="1"/>
  <c r="K692" i="1"/>
  <c r="L692" i="1"/>
  <c r="M692" i="1"/>
  <c r="N692" i="1"/>
  <c r="O692" i="1"/>
  <c r="P692" i="1"/>
  <c r="Q692" i="1"/>
  <c r="R692" i="1"/>
  <c r="S692" i="1"/>
  <c r="T692" i="1"/>
  <c r="U692" i="1"/>
  <c r="V692" i="1"/>
  <c r="W692" i="1"/>
  <c r="X692" i="1"/>
  <c r="Y692" i="1"/>
  <c r="Z692" i="1"/>
  <c r="AA692" i="1"/>
  <c r="AB692" i="1"/>
  <c r="AC692" i="1"/>
  <c r="AD692" i="1"/>
  <c r="AE692" i="1"/>
  <c r="AF692" i="1"/>
  <c r="AG692" i="1"/>
  <c r="AH692" i="1"/>
  <c r="AI692" i="1"/>
  <c r="AJ692" i="1"/>
  <c r="AK692" i="1"/>
  <c r="AL692" i="1"/>
  <c r="AM692" i="1"/>
  <c r="AN692" i="1"/>
  <c r="D692" i="1"/>
  <c r="E688" i="1"/>
  <c r="F688" i="1"/>
  <c r="G688" i="1"/>
  <c r="H688" i="1"/>
  <c r="I688" i="1"/>
  <c r="J688" i="1"/>
  <c r="K688" i="1"/>
  <c r="L688" i="1"/>
  <c r="M688" i="1"/>
  <c r="N688" i="1"/>
  <c r="O688" i="1"/>
  <c r="P688" i="1"/>
  <c r="Q688" i="1"/>
  <c r="R688" i="1"/>
  <c r="S688" i="1"/>
  <c r="T688" i="1"/>
  <c r="U688" i="1"/>
  <c r="V688" i="1"/>
  <c r="W688" i="1"/>
  <c r="X688" i="1"/>
  <c r="Y688" i="1"/>
  <c r="Z688" i="1"/>
  <c r="AA688" i="1"/>
  <c r="AB688" i="1"/>
  <c r="AC688" i="1"/>
  <c r="AD688" i="1"/>
  <c r="AE688" i="1"/>
  <c r="AF688" i="1"/>
  <c r="AG688" i="1"/>
  <c r="AH688" i="1"/>
  <c r="AI688" i="1"/>
  <c r="AJ688" i="1"/>
  <c r="AK688" i="1"/>
  <c r="AL688" i="1"/>
  <c r="AM688" i="1"/>
  <c r="AN688" i="1"/>
  <c r="D688" i="1"/>
  <c r="E687" i="1"/>
  <c r="F687" i="1"/>
  <c r="G687" i="1"/>
  <c r="H687" i="1"/>
  <c r="I687" i="1"/>
  <c r="J687" i="1"/>
  <c r="K687" i="1"/>
  <c r="L687" i="1"/>
  <c r="M687" i="1"/>
  <c r="N687" i="1"/>
  <c r="O687" i="1"/>
  <c r="P687" i="1"/>
  <c r="Q687" i="1"/>
  <c r="R687" i="1"/>
  <c r="S687" i="1"/>
  <c r="T687" i="1"/>
  <c r="U687" i="1"/>
  <c r="V687" i="1"/>
  <c r="W687" i="1"/>
  <c r="X687" i="1"/>
  <c r="Y687" i="1"/>
  <c r="Z687" i="1"/>
  <c r="AA687" i="1"/>
  <c r="AB687" i="1"/>
  <c r="AC687" i="1"/>
  <c r="AD687" i="1"/>
  <c r="AE687" i="1"/>
  <c r="AF687" i="1"/>
  <c r="AG687" i="1"/>
  <c r="AH687" i="1"/>
  <c r="AI687" i="1"/>
  <c r="AJ687" i="1"/>
  <c r="AK687" i="1"/>
  <c r="AL687" i="1"/>
  <c r="AM687" i="1"/>
  <c r="AN687" i="1"/>
  <c r="D687" i="1"/>
  <c r="E683" i="1"/>
  <c r="F683" i="1"/>
  <c r="G683" i="1"/>
  <c r="H683" i="1"/>
  <c r="I683" i="1"/>
  <c r="J683" i="1"/>
  <c r="K683" i="1"/>
  <c r="L683" i="1"/>
  <c r="M683" i="1"/>
  <c r="N683" i="1"/>
  <c r="O683" i="1"/>
  <c r="P683" i="1"/>
  <c r="Q683" i="1"/>
  <c r="R683" i="1"/>
  <c r="S683" i="1"/>
  <c r="T683" i="1"/>
  <c r="U683" i="1"/>
  <c r="V683" i="1"/>
  <c r="W683" i="1"/>
  <c r="X683" i="1"/>
  <c r="Y683" i="1"/>
  <c r="Z683" i="1"/>
  <c r="AA683" i="1"/>
  <c r="AB683" i="1"/>
  <c r="AC683" i="1"/>
  <c r="AD683" i="1"/>
  <c r="AE683" i="1"/>
  <c r="AF683" i="1"/>
  <c r="AG683" i="1"/>
  <c r="AH683" i="1"/>
  <c r="AI683" i="1"/>
  <c r="AJ683" i="1"/>
  <c r="AK683" i="1"/>
  <c r="AL683" i="1"/>
  <c r="AM683" i="1"/>
  <c r="AN683" i="1"/>
  <c r="D683" i="1"/>
  <c r="D679" i="1"/>
  <c r="E679" i="1"/>
  <c r="F679" i="1"/>
  <c r="G679" i="1"/>
  <c r="H679" i="1"/>
  <c r="I679" i="1"/>
  <c r="J679" i="1"/>
  <c r="K679" i="1"/>
  <c r="L679" i="1"/>
  <c r="M679" i="1"/>
  <c r="N679" i="1"/>
  <c r="O679" i="1"/>
  <c r="P679" i="1"/>
  <c r="Q679" i="1"/>
  <c r="R679" i="1"/>
  <c r="S679" i="1"/>
  <c r="T679" i="1"/>
  <c r="U679" i="1"/>
  <c r="V679" i="1"/>
  <c r="W679" i="1"/>
  <c r="X679" i="1"/>
  <c r="Y679" i="1"/>
  <c r="AA679" i="1"/>
  <c r="AB679" i="1"/>
  <c r="AC679" i="1"/>
  <c r="AD679" i="1"/>
  <c r="AE679" i="1"/>
  <c r="AF679" i="1"/>
  <c r="AG679" i="1"/>
  <c r="AH679" i="1"/>
  <c r="AI679" i="1"/>
  <c r="AJ679" i="1"/>
  <c r="AK679" i="1"/>
  <c r="AL679" i="1"/>
  <c r="AM679" i="1"/>
  <c r="AN679" i="1"/>
  <c r="Z679" i="1"/>
  <c r="E675" i="1"/>
  <c r="F675" i="1"/>
  <c r="G675" i="1"/>
  <c r="H675" i="1"/>
  <c r="I675" i="1"/>
  <c r="J675" i="1"/>
  <c r="K675" i="1"/>
  <c r="L675" i="1"/>
  <c r="M675" i="1"/>
  <c r="N675" i="1"/>
  <c r="O675" i="1"/>
  <c r="P675" i="1"/>
  <c r="Q675" i="1"/>
  <c r="R675" i="1"/>
  <c r="S675" i="1"/>
  <c r="T675" i="1"/>
  <c r="U675" i="1"/>
  <c r="V675" i="1"/>
  <c r="W675" i="1"/>
  <c r="X675" i="1"/>
  <c r="Y675" i="1"/>
  <c r="Z675" i="1"/>
  <c r="AA675" i="1"/>
  <c r="AB675" i="1"/>
  <c r="AC675" i="1"/>
  <c r="AD675" i="1"/>
  <c r="AE675" i="1"/>
  <c r="AF675" i="1"/>
  <c r="AG675" i="1"/>
  <c r="AH675" i="1"/>
  <c r="AI675" i="1"/>
  <c r="AJ675" i="1"/>
  <c r="AK675" i="1"/>
  <c r="AL675" i="1"/>
  <c r="AM675" i="1"/>
  <c r="AN675" i="1"/>
  <c r="D675" i="1"/>
  <c r="E671" i="1"/>
  <c r="F671" i="1"/>
  <c r="G671" i="1"/>
  <c r="H671" i="1"/>
  <c r="I671" i="1"/>
  <c r="J671" i="1"/>
  <c r="K671" i="1"/>
  <c r="L671" i="1"/>
  <c r="M671" i="1"/>
  <c r="N671" i="1"/>
  <c r="O671" i="1"/>
  <c r="P671" i="1"/>
  <c r="Q671" i="1"/>
  <c r="R671" i="1"/>
  <c r="S671" i="1"/>
  <c r="T671" i="1"/>
  <c r="U671" i="1"/>
  <c r="V671" i="1"/>
  <c r="W671" i="1"/>
  <c r="X671" i="1"/>
  <c r="Y671" i="1"/>
  <c r="Z671" i="1"/>
  <c r="AA671" i="1"/>
  <c r="AB671" i="1"/>
  <c r="AC671" i="1"/>
  <c r="AD671" i="1"/>
  <c r="AE671" i="1"/>
  <c r="AF671" i="1"/>
  <c r="AG671" i="1"/>
  <c r="AH671" i="1"/>
  <c r="AI671" i="1"/>
  <c r="AJ671" i="1"/>
  <c r="AK671" i="1"/>
  <c r="AL671" i="1"/>
  <c r="AM671" i="1"/>
  <c r="AN671" i="1"/>
  <c r="D671" i="1"/>
  <c r="AN667" i="1"/>
  <c r="E667" i="1"/>
  <c r="F667" i="1"/>
  <c r="G667" i="1"/>
  <c r="H667" i="1"/>
  <c r="I667" i="1"/>
  <c r="J667" i="1"/>
  <c r="K667" i="1"/>
  <c r="L667" i="1"/>
  <c r="M667" i="1"/>
  <c r="N667" i="1"/>
  <c r="O667" i="1"/>
  <c r="P667" i="1"/>
  <c r="Q667" i="1"/>
  <c r="R667" i="1"/>
  <c r="S667" i="1"/>
  <c r="T667" i="1"/>
  <c r="U667" i="1"/>
  <c r="V667" i="1"/>
  <c r="W667" i="1"/>
  <c r="X667" i="1"/>
  <c r="Y667" i="1"/>
  <c r="Z667" i="1"/>
  <c r="AA667" i="1"/>
  <c r="AB667" i="1"/>
  <c r="AC667" i="1"/>
  <c r="AD667" i="1"/>
  <c r="AE667" i="1"/>
  <c r="AF667" i="1"/>
  <c r="AG667" i="1"/>
  <c r="AH667" i="1"/>
  <c r="AI667" i="1"/>
  <c r="AJ667" i="1"/>
  <c r="AK667" i="1"/>
  <c r="AL667" i="1"/>
  <c r="AM667" i="1"/>
  <c r="D667" i="1"/>
  <c r="E663" i="1"/>
  <c r="F663" i="1"/>
  <c r="G663" i="1"/>
  <c r="H663" i="1"/>
  <c r="I663" i="1"/>
  <c r="J663" i="1"/>
  <c r="K663" i="1"/>
  <c r="L663" i="1"/>
  <c r="M663" i="1"/>
  <c r="N663" i="1"/>
  <c r="O663" i="1"/>
  <c r="P663" i="1"/>
  <c r="Q663" i="1"/>
  <c r="R663" i="1"/>
  <c r="S663" i="1"/>
  <c r="T663" i="1"/>
  <c r="U663" i="1"/>
  <c r="V663" i="1"/>
  <c r="W663" i="1"/>
  <c r="X663" i="1"/>
  <c r="Y663" i="1"/>
  <c r="Z663" i="1"/>
  <c r="AA663" i="1"/>
  <c r="AB663" i="1"/>
  <c r="AC663" i="1"/>
  <c r="AD663" i="1"/>
  <c r="AE663" i="1"/>
  <c r="AF663" i="1"/>
  <c r="AG663" i="1"/>
  <c r="AH663" i="1"/>
  <c r="AI663" i="1"/>
  <c r="AJ663" i="1"/>
  <c r="AK663" i="1"/>
  <c r="AL663" i="1"/>
  <c r="AM663" i="1"/>
  <c r="AN663" i="1"/>
  <c r="D663" i="1"/>
  <c r="E659" i="1"/>
  <c r="F659" i="1"/>
  <c r="G659" i="1"/>
  <c r="H659" i="1"/>
  <c r="I659" i="1"/>
  <c r="J659" i="1"/>
  <c r="K659" i="1"/>
  <c r="L659" i="1"/>
  <c r="M659" i="1"/>
  <c r="N659" i="1"/>
  <c r="O659" i="1"/>
  <c r="P659" i="1"/>
  <c r="Q659" i="1"/>
  <c r="R659" i="1"/>
  <c r="S659" i="1"/>
  <c r="T659" i="1"/>
  <c r="U659" i="1"/>
  <c r="V659" i="1"/>
  <c r="W659" i="1"/>
  <c r="X659" i="1"/>
  <c r="Y659" i="1"/>
  <c r="Z659" i="1"/>
  <c r="AA659" i="1"/>
  <c r="AB659" i="1"/>
  <c r="AC659" i="1"/>
  <c r="AD659" i="1"/>
  <c r="AE659" i="1"/>
  <c r="AF659" i="1"/>
  <c r="AG659" i="1"/>
  <c r="AH659" i="1"/>
  <c r="AI659" i="1"/>
  <c r="AJ659" i="1"/>
  <c r="AK659" i="1"/>
  <c r="AL659" i="1"/>
  <c r="AM659" i="1"/>
  <c r="AN659" i="1"/>
  <c r="D659" i="1"/>
  <c r="D655" i="1"/>
  <c r="F655" i="1"/>
  <c r="G655" i="1"/>
  <c r="H655" i="1"/>
  <c r="I655" i="1"/>
  <c r="J655" i="1"/>
  <c r="K655" i="1"/>
  <c r="L655" i="1"/>
  <c r="M655" i="1"/>
  <c r="N655" i="1"/>
  <c r="O655" i="1"/>
  <c r="P655" i="1"/>
  <c r="Q655" i="1"/>
  <c r="R655" i="1"/>
  <c r="S655" i="1"/>
  <c r="T655" i="1"/>
  <c r="U655" i="1"/>
  <c r="V655" i="1"/>
  <c r="W655" i="1"/>
  <c r="X655" i="1"/>
  <c r="Y655" i="1"/>
  <c r="Z655" i="1"/>
  <c r="AA655" i="1"/>
  <c r="AB655" i="1"/>
  <c r="AC655" i="1"/>
  <c r="AD655" i="1"/>
  <c r="AE655" i="1"/>
  <c r="AF655" i="1"/>
  <c r="AG655" i="1"/>
  <c r="AH655" i="1"/>
  <c r="AI655" i="1"/>
  <c r="AJ655" i="1"/>
  <c r="AK655" i="1"/>
  <c r="AL655" i="1"/>
  <c r="AM655" i="1"/>
  <c r="AN655" i="1"/>
  <c r="E655" i="1"/>
  <c r="E651" i="1"/>
  <c r="F651" i="1"/>
  <c r="G651" i="1"/>
  <c r="H651" i="1"/>
  <c r="I651" i="1"/>
  <c r="J651" i="1"/>
  <c r="K651" i="1"/>
  <c r="L651" i="1"/>
  <c r="M651" i="1"/>
  <c r="N651" i="1"/>
  <c r="O651" i="1"/>
  <c r="P651" i="1"/>
  <c r="Q651" i="1"/>
  <c r="R651" i="1"/>
  <c r="S651" i="1"/>
  <c r="T651" i="1"/>
  <c r="U651" i="1"/>
  <c r="V651" i="1"/>
  <c r="W651" i="1"/>
  <c r="X651" i="1"/>
  <c r="Y651" i="1"/>
  <c r="Z651" i="1"/>
  <c r="AA651" i="1"/>
  <c r="AB651" i="1"/>
  <c r="AC651" i="1"/>
  <c r="AD651" i="1"/>
  <c r="AE651" i="1"/>
  <c r="AF651" i="1"/>
  <c r="AG651" i="1"/>
  <c r="AH651" i="1"/>
  <c r="AI651" i="1"/>
  <c r="AJ651" i="1"/>
  <c r="AK651" i="1"/>
  <c r="AL651" i="1"/>
  <c r="AM651" i="1"/>
  <c r="AN651" i="1"/>
  <c r="D651" i="1"/>
  <c r="D647" i="1"/>
  <c r="F647" i="1"/>
  <c r="G647" i="1"/>
  <c r="H647" i="1"/>
  <c r="I647" i="1"/>
  <c r="J647" i="1"/>
  <c r="K647" i="1"/>
  <c r="L647" i="1"/>
  <c r="M647" i="1"/>
  <c r="N647" i="1"/>
  <c r="O647" i="1"/>
  <c r="P647" i="1"/>
  <c r="Q647" i="1"/>
  <c r="R647" i="1"/>
  <c r="S647" i="1"/>
  <c r="T647" i="1"/>
  <c r="U647" i="1"/>
  <c r="V647" i="1"/>
  <c r="W647" i="1"/>
  <c r="X647" i="1"/>
  <c r="Y647" i="1"/>
  <c r="Z647" i="1"/>
  <c r="AA647" i="1"/>
  <c r="AB647" i="1"/>
  <c r="AC647" i="1"/>
  <c r="AD647" i="1"/>
  <c r="AE647" i="1"/>
  <c r="AF647" i="1"/>
  <c r="AG647" i="1"/>
  <c r="AH647" i="1"/>
  <c r="AI647" i="1"/>
  <c r="AJ647" i="1"/>
  <c r="AK647" i="1"/>
  <c r="AL647" i="1"/>
  <c r="AM647" i="1"/>
  <c r="AN647" i="1"/>
  <c r="E647" i="1"/>
  <c r="E643" i="1"/>
  <c r="F643" i="1"/>
  <c r="G643" i="1"/>
  <c r="H643" i="1"/>
  <c r="I643" i="1"/>
  <c r="J643" i="1"/>
  <c r="K643" i="1"/>
  <c r="L643" i="1"/>
  <c r="M643" i="1"/>
  <c r="N643" i="1"/>
  <c r="O643" i="1"/>
  <c r="P643" i="1"/>
  <c r="Q643" i="1"/>
  <c r="R643" i="1"/>
  <c r="S643" i="1"/>
  <c r="T643" i="1"/>
  <c r="U643" i="1"/>
  <c r="V643" i="1"/>
  <c r="W643" i="1"/>
  <c r="X643" i="1"/>
  <c r="Y643" i="1"/>
  <c r="Z643" i="1"/>
  <c r="AA643" i="1"/>
  <c r="AB643" i="1"/>
  <c r="AC643" i="1"/>
  <c r="AD643" i="1"/>
  <c r="AE643" i="1"/>
  <c r="AF643" i="1"/>
  <c r="AG643" i="1"/>
  <c r="AH643" i="1"/>
  <c r="AI643" i="1"/>
  <c r="AJ643" i="1"/>
  <c r="AK643" i="1"/>
  <c r="AL643" i="1"/>
  <c r="AM643" i="1"/>
  <c r="AN643" i="1"/>
  <c r="D643" i="1"/>
  <c r="E639" i="1"/>
  <c r="F639" i="1"/>
  <c r="G639" i="1"/>
  <c r="H639" i="1"/>
  <c r="I639" i="1"/>
  <c r="J639" i="1"/>
  <c r="K639" i="1"/>
  <c r="L639" i="1"/>
  <c r="M639" i="1"/>
  <c r="N639" i="1"/>
  <c r="O639" i="1"/>
  <c r="P639" i="1"/>
  <c r="Q639" i="1"/>
  <c r="R639" i="1"/>
  <c r="S639" i="1"/>
  <c r="T639" i="1"/>
  <c r="U639" i="1"/>
  <c r="V639" i="1"/>
  <c r="W639" i="1"/>
  <c r="X639" i="1"/>
  <c r="Y639" i="1"/>
  <c r="Z639" i="1"/>
  <c r="AA639" i="1"/>
  <c r="AB639" i="1"/>
  <c r="AC639" i="1"/>
  <c r="AD639" i="1"/>
  <c r="AE639" i="1"/>
  <c r="AF639" i="1"/>
  <c r="AG639" i="1"/>
  <c r="AH639" i="1"/>
  <c r="AI639" i="1"/>
  <c r="AJ639" i="1"/>
  <c r="AK639" i="1"/>
  <c r="AL639" i="1"/>
  <c r="AM639" i="1"/>
  <c r="AN639" i="1"/>
  <c r="D639" i="1"/>
  <c r="E635" i="1"/>
  <c r="F635" i="1"/>
  <c r="G635" i="1"/>
  <c r="H635" i="1"/>
  <c r="I635" i="1"/>
  <c r="J635" i="1"/>
  <c r="K635" i="1"/>
  <c r="L635" i="1"/>
  <c r="M635" i="1"/>
  <c r="N635" i="1"/>
  <c r="O635" i="1"/>
  <c r="P635" i="1"/>
  <c r="Q635" i="1"/>
  <c r="R635" i="1"/>
  <c r="S635" i="1"/>
  <c r="T635" i="1"/>
  <c r="U635" i="1"/>
  <c r="V635" i="1"/>
  <c r="W635" i="1"/>
  <c r="X635" i="1"/>
  <c r="Y635" i="1"/>
  <c r="Z635" i="1"/>
  <c r="AA635" i="1"/>
  <c r="AB635" i="1"/>
  <c r="AC635" i="1"/>
  <c r="AD635" i="1"/>
  <c r="AE635" i="1"/>
  <c r="AF635" i="1"/>
  <c r="AG635" i="1"/>
  <c r="AH635" i="1"/>
  <c r="AI635" i="1"/>
  <c r="AJ635" i="1"/>
  <c r="AK635" i="1"/>
  <c r="AL635" i="1"/>
  <c r="AM635" i="1"/>
  <c r="AN635" i="1"/>
  <c r="D635" i="1"/>
  <c r="AN800" i="1"/>
  <c r="AN796" i="1"/>
  <c r="AN792" i="1"/>
  <c r="AN783" i="1"/>
  <c r="AN779" i="1"/>
  <c r="AN774" i="1"/>
  <c r="AN770" i="1"/>
  <c r="AN766" i="1"/>
  <c r="AN761" i="1"/>
  <c r="AN757" i="1"/>
  <c r="AN755" i="1"/>
  <c r="AN754" i="1"/>
  <c r="AN753" i="1"/>
  <c r="AN751" i="1"/>
  <c r="AN750" i="1"/>
  <c r="AN747" i="1"/>
  <c r="AN746" i="1"/>
  <c r="AN741" i="1"/>
  <c r="AN739" i="1"/>
  <c r="AN738" i="1"/>
  <c r="AN734" i="1"/>
  <c r="AN730" i="1"/>
  <c r="AN726" i="1"/>
  <c r="AN722" i="1"/>
  <c r="AN718" i="1"/>
  <c r="AN714" i="1"/>
  <c r="AN710" i="1"/>
  <c r="AN705" i="1"/>
  <c r="AN701" i="1"/>
  <c r="AN699" i="1"/>
  <c r="AN698" i="1"/>
  <c r="AN693" i="1"/>
  <c r="AN690" i="1"/>
  <c r="AN689" i="1"/>
  <c r="AN686" i="1"/>
  <c r="AN681" i="1"/>
  <c r="AN677" i="1"/>
  <c r="AN672" i="1"/>
  <c r="AN670" i="1"/>
  <c r="AN669" i="1"/>
  <c r="AN668" i="1"/>
  <c r="AN666" i="1"/>
  <c r="AN665" i="1"/>
  <c r="AN664" i="1"/>
  <c r="AN661" i="1"/>
  <c r="AN657" i="1"/>
  <c r="AN656" i="1"/>
  <c r="AN653" i="1"/>
  <c r="AN650" i="1"/>
  <c r="AN649" i="1"/>
  <c r="AN644" i="1"/>
  <c r="AN641" i="1"/>
  <c r="AN640" i="1"/>
  <c r="AN636" i="1"/>
  <c r="AN634" i="1"/>
  <c r="AN633" i="1"/>
  <c r="E985" i="1"/>
  <c r="F985" i="1"/>
  <c r="G985" i="1"/>
  <c r="H985" i="1"/>
  <c r="I985" i="1"/>
  <c r="J985" i="1"/>
  <c r="K985" i="1"/>
  <c r="L985" i="1"/>
  <c r="M985" i="1"/>
  <c r="N985" i="1"/>
  <c r="O985" i="1"/>
  <c r="P985" i="1"/>
  <c r="Q985" i="1"/>
  <c r="R985" i="1"/>
  <c r="S985" i="1"/>
  <c r="T985" i="1"/>
  <c r="U985" i="1"/>
  <c r="V985" i="1"/>
  <c r="W985" i="1"/>
  <c r="X985" i="1"/>
  <c r="Y985" i="1"/>
  <c r="Z985" i="1"/>
  <c r="AA985" i="1"/>
  <c r="AB985" i="1"/>
  <c r="AC985" i="1"/>
  <c r="AD985" i="1"/>
  <c r="AE985" i="1"/>
  <c r="AF985" i="1"/>
  <c r="AG985" i="1"/>
  <c r="AH985" i="1"/>
  <c r="AI985" i="1"/>
  <c r="AJ985" i="1"/>
  <c r="AK985" i="1"/>
  <c r="AL985" i="1"/>
  <c r="AM985" i="1"/>
  <c r="AN985" i="1"/>
  <c r="D985" i="1"/>
  <c r="D984" i="1"/>
  <c r="E984" i="1"/>
  <c r="F984" i="1"/>
  <c r="G984" i="1"/>
  <c r="H984" i="1"/>
  <c r="I984" i="1"/>
  <c r="J984" i="1"/>
  <c r="K984" i="1"/>
  <c r="L984" i="1"/>
  <c r="M984" i="1"/>
  <c r="N984" i="1"/>
  <c r="O984" i="1"/>
  <c r="P984" i="1"/>
  <c r="Q984" i="1"/>
  <c r="R984" i="1"/>
  <c r="S984" i="1"/>
  <c r="T984" i="1"/>
  <c r="U984" i="1"/>
  <c r="W984" i="1"/>
  <c r="X984" i="1"/>
  <c r="Y984" i="1"/>
  <c r="Z984" i="1"/>
  <c r="AA984" i="1"/>
  <c r="AB984" i="1"/>
  <c r="AC984" i="1"/>
  <c r="AD984" i="1"/>
  <c r="AE984" i="1"/>
  <c r="AF984" i="1"/>
  <c r="AG984" i="1"/>
  <c r="AH984" i="1"/>
  <c r="AI984" i="1"/>
  <c r="AJ984" i="1"/>
  <c r="AK984" i="1"/>
  <c r="AL984" i="1"/>
  <c r="AM984" i="1"/>
  <c r="AN984" i="1"/>
  <c r="V984" i="1"/>
  <c r="E980" i="1"/>
  <c r="F980" i="1"/>
  <c r="G980" i="1"/>
  <c r="H980" i="1"/>
  <c r="I980" i="1"/>
  <c r="J980" i="1"/>
  <c r="K980" i="1"/>
  <c r="L980" i="1"/>
  <c r="M980" i="1"/>
  <c r="N980" i="1"/>
  <c r="O980" i="1"/>
  <c r="P980" i="1"/>
  <c r="Q980" i="1"/>
  <c r="R980" i="1"/>
  <c r="S980" i="1"/>
  <c r="T980" i="1"/>
  <c r="U980" i="1"/>
  <c r="V980" i="1"/>
  <c r="W980" i="1"/>
  <c r="X980" i="1"/>
  <c r="Y980" i="1"/>
  <c r="Z980" i="1"/>
  <c r="AA980" i="1"/>
  <c r="AB980" i="1"/>
  <c r="AC980" i="1"/>
  <c r="AD980" i="1"/>
  <c r="AE980" i="1"/>
  <c r="AF980" i="1"/>
  <c r="AG980" i="1"/>
  <c r="AH980" i="1"/>
  <c r="AI980" i="1"/>
  <c r="AJ980" i="1"/>
  <c r="AK980" i="1"/>
  <c r="AL980" i="1"/>
  <c r="AM980" i="1"/>
  <c r="AN980" i="1"/>
  <c r="D980" i="1"/>
  <c r="E903" i="1"/>
  <c r="F903" i="1"/>
  <c r="G903" i="1"/>
  <c r="H903" i="1"/>
  <c r="I903" i="1"/>
  <c r="J903" i="1"/>
  <c r="K903" i="1"/>
  <c r="L903" i="1"/>
  <c r="M903" i="1"/>
  <c r="N903" i="1"/>
  <c r="O903" i="1"/>
  <c r="P903" i="1"/>
  <c r="Q903" i="1"/>
  <c r="R903" i="1"/>
  <c r="S903" i="1"/>
  <c r="T903" i="1"/>
  <c r="U903" i="1"/>
  <c r="V903" i="1"/>
  <c r="W903" i="1"/>
  <c r="X903" i="1"/>
  <c r="Y903" i="1"/>
  <c r="Z903" i="1"/>
  <c r="AA903" i="1"/>
  <c r="AB903" i="1"/>
  <c r="AC903" i="1"/>
  <c r="AD903" i="1"/>
  <c r="AE903" i="1"/>
  <c r="AF903" i="1"/>
  <c r="AG903" i="1"/>
  <c r="AH903" i="1"/>
  <c r="AI903" i="1"/>
  <c r="AJ903" i="1"/>
  <c r="AK903" i="1"/>
  <c r="AL903" i="1"/>
  <c r="AM903" i="1"/>
  <c r="AN903" i="1"/>
  <c r="D903" i="1"/>
  <c r="D902" i="1"/>
  <c r="E902" i="1"/>
  <c r="F902" i="1"/>
  <c r="G902" i="1"/>
  <c r="H902" i="1"/>
  <c r="I902" i="1"/>
  <c r="J902" i="1"/>
  <c r="K902" i="1"/>
  <c r="L902" i="1"/>
  <c r="N902" i="1"/>
  <c r="O902" i="1"/>
  <c r="P902" i="1"/>
  <c r="Q902" i="1"/>
  <c r="R902" i="1"/>
  <c r="S902" i="1"/>
  <c r="T902" i="1"/>
  <c r="U902" i="1"/>
  <c r="V902" i="1"/>
  <c r="W902" i="1"/>
  <c r="X902" i="1"/>
  <c r="Y902" i="1"/>
  <c r="Z902" i="1"/>
  <c r="AA902" i="1"/>
  <c r="AB902" i="1"/>
  <c r="AC902" i="1"/>
  <c r="AD902" i="1"/>
  <c r="AE902" i="1"/>
  <c r="AF902" i="1"/>
  <c r="AG902" i="1"/>
  <c r="AH902" i="1"/>
  <c r="AI902" i="1"/>
  <c r="AJ902" i="1"/>
  <c r="AK902" i="1"/>
  <c r="AL902" i="1"/>
  <c r="AM902" i="1"/>
  <c r="AN902" i="1"/>
  <c r="M902" i="1"/>
  <c r="E865" i="1"/>
  <c r="F865" i="1"/>
  <c r="G865" i="1"/>
  <c r="H865" i="1"/>
  <c r="I865" i="1"/>
  <c r="J865" i="1"/>
  <c r="K865" i="1"/>
  <c r="L865" i="1"/>
  <c r="M865" i="1"/>
  <c r="N865" i="1"/>
  <c r="O865" i="1"/>
  <c r="P865" i="1"/>
  <c r="Q865" i="1"/>
  <c r="R865" i="1"/>
  <c r="S865" i="1"/>
  <c r="T865" i="1"/>
  <c r="U865" i="1"/>
  <c r="V865" i="1"/>
  <c r="W865" i="1"/>
  <c r="X865" i="1"/>
  <c r="Y865" i="1"/>
  <c r="Z865" i="1"/>
  <c r="AA865" i="1"/>
  <c r="AB865" i="1"/>
  <c r="AC865" i="1"/>
  <c r="AD865" i="1"/>
  <c r="AE865" i="1"/>
  <c r="AF865" i="1"/>
  <c r="AG865" i="1"/>
  <c r="AH865" i="1"/>
  <c r="AI865" i="1"/>
  <c r="AJ865" i="1"/>
  <c r="AK865" i="1"/>
  <c r="AL865" i="1"/>
  <c r="AM865" i="1"/>
  <c r="AN865" i="1"/>
  <c r="D865" i="1"/>
  <c r="E864" i="1"/>
  <c r="F864" i="1"/>
  <c r="G864" i="1"/>
  <c r="H864" i="1"/>
  <c r="I864" i="1"/>
  <c r="J864" i="1"/>
  <c r="K864" i="1"/>
  <c r="L864" i="1"/>
  <c r="M864" i="1"/>
  <c r="N864" i="1"/>
  <c r="O864" i="1"/>
  <c r="P864" i="1"/>
  <c r="Q864" i="1"/>
  <c r="R864" i="1"/>
  <c r="S864" i="1"/>
  <c r="T864" i="1"/>
  <c r="U864" i="1"/>
  <c r="V864" i="1"/>
  <c r="W864" i="1"/>
  <c r="X864" i="1"/>
  <c r="Y864" i="1"/>
  <c r="Z864" i="1"/>
  <c r="AA864" i="1"/>
  <c r="AB864" i="1"/>
  <c r="AC864" i="1"/>
  <c r="AD864" i="1"/>
  <c r="AE864" i="1"/>
  <c r="AF864" i="1"/>
  <c r="AG864" i="1"/>
  <c r="AH864" i="1"/>
  <c r="AI864" i="1"/>
  <c r="AJ864" i="1"/>
  <c r="AK864" i="1"/>
  <c r="AL864" i="1"/>
  <c r="AM864" i="1"/>
  <c r="AN864" i="1"/>
  <c r="D864" i="1"/>
  <c r="E860" i="1"/>
  <c r="F860" i="1"/>
  <c r="G860" i="1"/>
  <c r="H860" i="1"/>
  <c r="I860" i="1"/>
  <c r="J860" i="1"/>
  <c r="K860" i="1"/>
  <c r="L860" i="1"/>
  <c r="M860" i="1"/>
  <c r="N860" i="1"/>
  <c r="O860" i="1"/>
  <c r="P860" i="1"/>
  <c r="Q860" i="1"/>
  <c r="R860" i="1"/>
  <c r="S860" i="1"/>
  <c r="T860" i="1"/>
  <c r="U860" i="1"/>
  <c r="V860" i="1"/>
  <c r="W860" i="1"/>
  <c r="X860" i="1"/>
  <c r="Y860" i="1"/>
  <c r="Z860" i="1"/>
  <c r="AA860" i="1"/>
  <c r="AB860" i="1"/>
  <c r="AC860" i="1"/>
  <c r="AD860" i="1"/>
  <c r="AE860" i="1"/>
  <c r="AF860" i="1"/>
  <c r="AG860" i="1"/>
  <c r="AH860" i="1"/>
  <c r="AI860" i="1"/>
  <c r="AJ860" i="1"/>
  <c r="AK860" i="1"/>
  <c r="AL860" i="1"/>
  <c r="AM860" i="1"/>
  <c r="AN860" i="1"/>
  <c r="D860" i="1"/>
  <c r="E859" i="1"/>
  <c r="F859" i="1"/>
  <c r="G859" i="1"/>
  <c r="H859" i="1"/>
  <c r="I859" i="1"/>
  <c r="J859" i="1"/>
  <c r="K859" i="1"/>
  <c r="L859" i="1"/>
  <c r="M859" i="1"/>
  <c r="N859" i="1"/>
  <c r="O859" i="1"/>
  <c r="P859" i="1"/>
  <c r="Q859" i="1"/>
  <c r="R859" i="1"/>
  <c r="S859" i="1"/>
  <c r="T859" i="1"/>
  <c r="U859" i="1"/>
  <c r="V859" i="1"/>
  <c r="W859" i="1"/>
  <c r="X859" i="1"/>
  <c r="Y859" i="1"/>
  <c r="Z859" i="1"/>
  <c r="AA859" i="1"/>
  <c r="AB859" i="1"/>
  <c r="AC859" i="1"/>
  <c r="AD859" i="1"/>
  <c r="AE859" i="1"/>
  <c r="AF859" i="1"/>
  <c r="AG859" i="1"/>
  <c r="AH859" i="1"/>
  <c r="AI859" i="1"/>
  <c r="AJ859" i="1"/>
  <c r="AK859" i="1"/>
  <c r="AL859" i="1"/>
  <c r="AM859" i="1"/>
  <c r="AN859" i="1"/>
  <c r="D859" i="1"/>
  <c r="E855" i="1"/>
  <c r="F855" i="1"/>
  <c r="G855" i="1"/>
  <c r="H855" i="1"/>
  <c r="I855" i="1"/>
  <c r="J855" i="1"/>
  <c r="K855" i="1"/>
  <c r="L855" i="1"/>
  <c r="M855" i="1"/>
  <c r="N855" i="1"/>
  <c r="O855" i="1"/>
  <c r="P855" i="1"/>
  <c r="Q855" i="1"/>
  <c r="R855" i="1"/>
  <c r="S855" i="1"/>
  <c r="T855" i="1"/>
  <c r="U855" i="1"/>
  <c r="V855" i="1"/>
  <c r="W855" i="1"/>
  <c r="X855" i="1"/>
  <c r="Y855" i="1"/>
  <c r="Z855" i="1"/>
  <c r="AA855" i="1"/>
  <c r="AB855" i="1"/>
  <c r="AC855" i="1"/>
  <c r="AD855" i="1"/>
  <c r="AE855" i="1"/>
  <c r="AF855" i="1"/>
  <c r="AG855" i="1"/>
  <c r="AH855" i="1"/>
  <c r="AI855" i="1"/>
  <c r="AJ855" i="1"/>
  <c r="AK855" i="1"/>
  <c r="AL855" i="1"/>
  <c r="AM855" i="1"/>
  <c r="AN855" i="1"/>
  <c r="D855" i="1"/>
  <c r="E854" i="1"/>
  <c r="F854" i="1"/>
  <c r="G854" i="1"/>
  <c r="H854" i="1"/>
  <c r="I854" i="1"/>
  <c r="J854" i="1"/>
  <c r="K854" i="1"/>
  <c r="L854" i="1"/>
  <c r="M854" i="1"/>
  <c r="N854" i="1"/>
  <c r="O854" i="1"/>
  <c r="P854" i="1"/>
  <c r="Q854" i="1"/>
  <c r="R854" i="1"/>
  <c r="S854" i="1"/>
  <c r="T854" i="1"/>
  <c r="U854" i="1"/>
  <c r="V854" i="1"/>
  <c r="W854" i="1"/>
  <c r="X854" i="1"/>
  <c r="Y854" i="1"/>
  <c r="Z854" i="1"/>
  <c r="AA854" i="1"/>
  <c r="AB854" i="1"/>
  <c r="AC854" i="1"/>
  <c r="AD854" i="1"/>
  <c r="AE854" i="1"/>
  <c r="AF854" i="1"/>
  <c r="AG854" i="1"/>
  <c r="AH854" i="1"/>
  <c r="AI854" i="1"/>
  <c r="AJ854" i="1"/>
  <c r="AK854" i="1"/>
  <c r="AL854" i="1"/>
  <c r="AM854" i="1"/>
  <c r="AN854" i="1"/>
  <c r="D854" i="1"/>
  <c r="E850" i="1"/>
  <c r="F850" i="1"/>
  <c r="G850" i="1"/>
  <c r="H850" i="1"/>
  <c r="I850" i="1"/>
  <c r="J850" i="1"/>
  <c r="K850" i="1"/>
  <c r="L850" i="1"/>
  <c r="M850" i="1"/>
  <c r="N850" i="1"/>
  <c r="O850" i="1"/>
  <c r="P850" i="1"/>
  <c r="Q850" i="1"/>
  <c r="R850" i="1"/>
  <c r="S850" i="1"/>
  <c r="T850" i="1"/>
  <c r="U850" i="1"/>
  <c r="V850" i="1"/>
  <c r="W850" i="1"/>
  <c r="X850" i="1"/>
  <c r="Y850" i="1"/>
  <c r="Z850" i="1"/>
  <c r="AA850" i="1"/>
  <c r="AB850" i="1"/>
  <c r="AC850" i="1"/>
  <c r="AD850" i="1"/>
  <c r="AE850" i="1"/>
  <c r="AF850" i="1"/>
  <c r="AG850" i="1"/>
  <c r="AH850" i="1"/>
  <c r="AI850" i="1"/>
  <c r="AJ850" i="1"/>
  <c r="AK850" i="1"/>
  <c r="AL850" i="1"/>
  <c r="AM850" i="1"/>
  <c r="AN850" i="1"/>
  <c r="D850" i="1"/>
  <c r="E846" i="1"/>
  <c r="F846" i="1"/>
  <c r="G846" i="1"/>
  <c r="H846" i="1"/>
  <c r="I846" i="1"/>
  <c r="J846" i="1"/>
  <c r="K846" i="1"/>
  <c r="L846" i="1"/>
  <c r="M846" i="1"/>
  <c r="N846" i="1"/>
  <c r="O846" i="1"/>
  <c r="P846" i="1"/>
  <c r="Q846" i="1"/>
  <c r="R846" i="1"/>
  <c r="S846" i="1"/>
  <c r="T846" i="1"/>
  <c r="U846" i="1"/>
  <c r="V846" i="1"/>
  <c r="W846" i="1"/>
  <c r="X846" i="1"/>
  <c r="Y846" i="1"/>
  <c r="Z846" i="1"/>
  <c r="AA846" i="1"/>
  <c r="AB846" i="1"/>
  <c r="AC846" i="1"/>
  <c r="AD846" i="1"/>
  <c r="AE846" i="1"/>
  <c r="AF846" i="1"/>
  <c r="AG846" i="1"/>
  <c r="AH846" i="1"/>
  <c r="AI846" i="1"/>
  <c r="AJ846" i="1"/>
  <c r="AK846" i="1"/>
  <c r="AL846" i="1"/>
  <c r="AM846" i="1"/>
  <c r="AN846" i="1"/>
  <c r="D846" i="1"/>
  <c r="E842" i="1"/>
  <c r="F842" i="1"/>
  <c r="G842" i="1"/>
  <c r="H842" i="1"/>
  <c r="I842" i="1"/>
  <c r="J842" i="1"/>
  <c r="K842" i="1"/>
  <c r="L842" i="1"/>
  <c r="M842" i="1"/>
  <c r="N842" i="1"/>
  <c r="O842" i="1"/>
  <c r="P842" i="1"/>
  <c r="Q842" i="1"/>
  <c r="R842" i="1"/>
  <c r="S842" i="1"/>
  <c r="T842" i="1"/>
  <c r="U842" i="1"/>
  <c r="V842" i="1"/>
  <c r="W842" i="1"/>
  <c r="X842" i="1"/>
  <c r="Y842" i="1"/>
  <c r="Z842" i="1"/>
  <c r="AA842" i="1"/>
  <c r="AB842" i="1"/>
  <c r="AC842" i="1"/>
  <c r="AD842" i="1"/>
  <c r="AE842" i="1"/>
  <c r="AF842" i="1"/>
  <c r="AG842" i="1"/>
  <c r="AH842" i="1"/>
  <c r="AI842" i="1"/>
  <c r="AJ842" i="1"/>
  <c r="AK842" i="1"/>
  <c r="AL842" i="1"/>
  <c r="AM842" i="1"/>
  <c r="AN842" i="1"/>
  <c r="D842" i="1"/>
  <c r="E791" i="1"/>
  <c r="F791" i="1"/>
  <c r="G791" i="1"/>
  <c r="H791" i="1"/>
  <c r="I791" i="1"/>
  <c r="J791" i="1"/>
  <c r="K791" i="1"/>
  <c r="L791" i="1"/>
  <c r="M791" i="1"/>
  <c r="N791" i="1"/>
  <c r="O791" i="1"/>
  <c r="P791" i="1"/>
  <c r="Q791" i="1"/>
  <c r="R791" i="1"/>
  <c r="S791" i="1"/>
  <c r="T791" i="1"/>
  <c r="U791" i="1"/>
  <c r="V791" i="1"/>
  <c r="W791" i="1"/>
  <c r="X791" i="1"/>
  <c r="Y791" i="1"/>
  <c r="Z791" i="1"/>
  <c r="AA791" i="1"/>
  <c r="AB791" i="1"/>
  <c r="AC791" i="1"/>
  <c r="AD791" i="1"/>
  <c r="AE791" i="1"/>
  <c r="AF791" i="1"/>
  <c r="AG791" i="1"/>
  <c r="AH791" i="1"/>
  <c r="AI791" i="1"/>
  <c r="AJ791" i="1"/>
  <c r="AK791" i="1"/>
  <c r="AL791" i="1"/>
  <c r="AM791" i="1"/>
  <c r="AN791" i="1"/>
  <c r="D791" i="1"/>
  <c r="E790" i="1"/>
  <c r="F790" i="1"/>
  <c r="G790" i="1"/>
  <c r="H790" i="1"/>
  <c r="I790" i="1"/>
  <c r="J790" i="1"/>
  <c r="K790" i="1"/>
  <c r="L790" i="1"/>
  <c r="M790" i="1"/>
  <c r="N790" i="1"/>
  <c r="O790" i="1"/>
  <c r="P790" i="1"/>
  <c r="Q790" i="1"/>
  <c r="R790" i="1"/>
  <c r="S790" i="1"/>
  <c r="T790" i="1"/>
  <c r="U790" i="1"/>
  <c r="V790" i="1"/>
  <c r="W790" i="1"/>
  <c r="X790" i="1"/>
  <c r="Y790" i="1"/>
  <c r="Z790" i="1"/>
  <c r="AA790" i="1"/>
  <c r="AB790" i="1"/>
  <c r="AC790" i="1"/>
  <c r="AD790" i="1"/>
  <c r="AE790" i="1"/>
  <c r="AF790" i="1"/>
  <c r="AG790" i="1"/>
  <c r="AH790" i="1"/>
  <c r="AI790" i="1"/>
  <c r="AJ790" i="1"/>
  <c r="AK790" i="1"/>
  <c r="AL790" i="1"/>
  <c r="AM790" i="1"/>
  <c r="AN790" i="1"/>
  <c r="D790" i="1"/>
  <c r="E446" i="1"/>
  <c r="F446" i="1"/>
  <c r="G446" i="1"/>
  <c r="H446" i="1"/>
  <c r="I446" i="1"/>
  <c r="J446" i="1"/>
  <c r="K446" i="1"/>
  <c r="L446" i="1"/>
  <c r="M446" i="1"/>
  <c r="N446" i="1"/>
  <c r="O446" i="1"/>
  <c r="P446" i="1"/>
  <c r="Q446" i="1"/>
  <c r="R446" i="1"/>
  <c r="S446" i="1"/>
  <c r="T446" i="1"/>
  <c r="U446" i="1"/>
  <c r="V446" i="1"/>
  <c r="W446" i="1"/>
  <c r="X446" i="1"/>
  <c r="Y446" i="1"/>
  <c r="Z446" i="1"/>
  <c r="AA446" i="1"/>
  <c r="AB446" i="1"/>
  <c r="AC446" i="1"/>
  <c r="AD446" i="1"/>
  <c r="AE446" i="1"/>
  <c r="AF446" i="1"/>
  <c r="AG446" i="1"/>
  <c r="AH446" i="1"/>
  <c r="AI446" i="1"/>
  <c r="AJ446" i="1"/>
  <c r="AK446" i="1"/>
  <c r="AL446" i="1"/>
  <c r="AM446" i="1"/>
  <c r="AN446" i="1"/>
  <c r="D446" i="1"/>
  <c r="E445" i="1"/>
  <c r="F445" i="1"/>
  <c r="G445" i="1"/>
  <c r="H445" i="1"/>
  <c r="I445" i="1"/>
  <c r="J445" i="1"/>
  <c r="K445" i="1"/>
  <c r="L445" i="1"/>
  <c r="M445" i="1"/>
  <c r="N445" i="1"/>
  <c r="O445" i="1"/>
  <c r="P445" i="1"/>
  <c r="Q445" i="1"/>
  <c r="R445" i="1"/>
  <c r="S445" i="1"/>
  <c r="T445" i="1"/>
  <c r="U445" i="1"/>
  <c r="V445" i="1"/>
  <c r="W445" i="1"/>
  <c r="X445" i="1"/>
  <c r="Y445" i="1"/>
  <c r="Z445" i="1"/>
  <c r="AA445" i="1"/>
  <c r="AB445" i="1"/>
  <c r="AC445" i="1"/>
  <c r="AD445" i="1"/>
  <c r="AE445" i="1"/>
  <c r="AF445" i="1"/>
  <c r="AG445" i="1"/>
  <c r="AH445" i="1"/>
  <c r="AI445" i="1"/>
  <c r="AJ445" i="1"/>
  <c r="AK445" i="1"/>
  <c r="AL445" i="1"/>
  <c r="AM445" i="1"/>
  <c r="AN445" i="1"/>
  <c r="D445" i="1"/>
  <c r="E441" i="1"/>
  <c r="F441" i="1"/>
  <c r="G441" i="1"/>
  <c r="H441" i="1"/>
  <c r="I441" i="1"/>
  <c r="J441" i="1"/>
  <c r="K441" i="1"/>
  <c r="L441" i="1"/>
  <c r="M441" i="1"/>
  <c r="N441" i="1"/>
  <c r="O441" i="1"/>
  <c r="P441" i="1"/>
  <c r="Q441" i="1"/>
  <c r="R441" i="1"/>
  <c r="S441" i="1"/>
  <c r="T441" i="1"/>
  <c r="U441" i="1"/>
  <c r="V441" i="1"/>
  <c r="W441" i="1"/>
  <c r="X441" i="1"/>
  <c r="Y441" i="1"/>
  <c r="Z441" i="1"/>
  <c r="AA441" i="1"/>
  <c r="AB441" i="1"/>
  <c r="AC441" i="1"/>
  <c r="AD441" i="1"/>
  <c r="AE441" i="1"/>
  <c r="AF441" i="1"/>
  <c r="AG441" i="1"/>
  <c r="AH441" i="1"/>
  <c r="AI441" i="1"/>
  <c r="AJ441" i="1"/>
  <c r="AK441" i="1"/>
  <c r="AL441" i="1"/>
  <c r="AM441" i="1"/>
  <c r="AN441" i="1"/>
  <c r="D441" i="1"/>
  <c r="D440" i="1"/>
  <c r="E440" i="1"/>
  <c r="F440" i="1"/>
  <c r="G440" i="1"/>
  <c r="H440" i="1"/>
  <c r="I440" i="1"/>
  <c r="J440" i="1"/>
  <c r="K440" i="1"/>
  <c r="L440" i="1"/>
  <c r="M440" i="1"/>
  <c r="N440" i="1"/>
  <c r="O440" i="1"/>
  <c r="P440" i="1"/>
  <c r="Q440" i="1"/>
  <c r="R440" i="1"/>
  <c r="S440" i="1"/>
  <c r="T440" i="1"/>
  <c r="U440" i="1"/>
  <c r="V440" i="1"/>
  <c r="W440" i="1"/>
  <c r="X440" i="1"/>
  <c r="Y440" i="1"/>
  <c r="Z440" i="1"/>
  <c r="AA440" i="1"/>
  <c r="AC440" i="1"/>
  <c r="AD440" i="1"/>
  <c r="AE440" i="1"/>
  <c r="AF440" i="1"/>
  <c r="AG440" i="1"/>
  <c r="AH440" i="1"/>
  <c r="AI440" i="1"/>
  <c r="AJ440" i="1"/>
  <c r="AK440" i="1"/>
  <c r="AL440" i="1"/>
  <c r="AM440" i="1"/>
  <c r="AN440" i="1"/>
  <c r="AB440" i="1"/>
  <c r="E436" i="1"/>
  <c r="F436" i="1"/>
  <c r="G436" i="1"/>
  <c r="H436" i="1"/>
  <c r="I436" i="1"/>
  <c r="J436" i="1"/>
  <c r="K436" i="1"/>
  <c r="L436" i="1"/>
  <c r="M436" i="1"/>
  <c r="N436" i="1"/>
  <c r="O436" i="1"/>
  <c r="P436" i="1"/>
  <c r="Q436" i="1"/>
  <c r="R436" i="1"/>
  <c r="S436" i="1"/>
  <c r="T436" i="1"/>
  <c r="U436" i="1"/>
  <c r="V436" i="1"/>
  <c r="W436" i="1"/>
  <c r="X436" i="1"/>
  <c r="Y436" i="1"/>
  <c r="Z436" i="1"/>
  <c r="AA436" i="1"/>
  <c r="AB436" i="1"/>
  <c r="AC436" i="1"/>
  <c r="AD436" i="1"/>
  <c r="AE436" i="1"/>
  <c r="AF436" i="1"/>
  <c r="AG436" i="1"/>
  <c r="AH436" i="1"/>
  <c r="AI436" i="1"/>
  <c r="AJ436" i="1"/>
  <c r="AK436" i="1"/>
  <c r="AL436" i="1"/>
  <c r="AM436" i="1"/>
  <c r="AN436" i="1"/>
  <c r="D436" i="1"/>
  <c r="D432" i="1"/>
  <c r="E432" i="1"/>
  <c r="F432" i="1"/>
  <c r="G432" i="1"/>
  <c r="H432" i="1"/>
  <c r="J432" i="1"/>
  <c r="K432" i="1"/>
  <c r="L432" i="1"/>
  <c r="M432" i="1"/>
  <c r="N432" i="1"/>
  <c r="O432" i="1"/>
  <c r="P432" i="1"/>
  <c r="Q432" i="1"/>
  <c r="R432" i="1"/>
  <c r="S432" i="1"/>
  <c r="T432" i="1"/>
  <c r="U432" i="1"/>
  <c r="V432" i="1"/>
  <c r="W432" i="1"/>
  <c r="X432" i="1"/>
  <c r="Y432" i="1"/>
  <c r="Z432" i="1"/>
  <c r="AA432" i="1"/>
  <c r="AB432" i="1"/>
  <c r="AC432" i="1"/>
  <c r="AD432" i="1"/>
  <c r="AE432" i="1"/>
  <c r="AF432" i="1"/>
  <c r="AG432" i="1"/>
  <c r="AH432" i="1"/>
  <c r="AI432" i="1"/>
  <c r="AJ432" i="1"/>
  <c r="AK432" i="1"/>
  <c r="AL432" i="1"/>
  <c r="AM432" i="1"/>
  <c r="AN432" i="1"/>
  <c r="I432" i="1"/>
  <c r="E428" i="1"/>
  <c r="F428" i="1"/>
  <c r="G428" i="1"/>
  <c r="H428" i="1"/>
  <c r="I428" i="1"/>
  <c r="J428" i="1"/>
  <c r="K428" i="1"/>
  <c r="L428" i="1"/>
  <c r="M428" i="1"/>
  <c r="N428" i="1"/>
  <c r="O428" i="1"/>
  <c r="P428" i="1"/>
  <c r="Q428" i="1"/>
  <c r="R428" i="1"/>
  <c r="S428" i="1"/>
  <c r="T428" i="1"/>
  <c r="U428" i="1"/>
  <c r="V428" i="1"/>
  <c r="W428" i="1"/>
  <c r="X428" i="1"/>
  <c r="Y428" i="1"/>
  <c r="Z428" i="1"/>
  <c r="AA428" i="1"/>
  <c r="AB428" i="1"/>
  <c r="AC428" i="1"/>
  <c r="AD428" i="1"/>
  <c r="AE428" i="1"/>
  <c r="AF428" i="1"/>
  <c r="AG428" i="1"/>
  <c r="AH428" i="1"/>
  <c r="AI428" i="1"/>
  <c r="AJ428" i="1"/>
  <c r="AK428" i="1"/>
  <c r="AL428" i="1"/>
  <c r="AM428" i="1"/>
  <c r="AN428" i="1"/>
  <c r="D428" i="1"/>
  <c r="D424" i="1"/>
  <c r="E424" i="1"/>
  <c r="F424" i="1"/>
  <c r="G424" i="1"/>
  <c r="H424" i="1"/>
  <c r="I424" i="1"/>
  <c r="J424" i="1"/>
  <c r="K424" i="1"/>
  <c r="L424" i="1"/>
  <c r="M424" i="1"/>
  <c r="N424" i="1"/>
  <c r="O424" i="1"/>
  <c r="P424" i="1"/>
  <c r="Q424" i="1"/>
  <c r="R424" i="1"/>
  <c r="S424" i="1"/>
  <c r="T424" i="1"/>
  <c r="U424" i="1"/>
  <c r="V424" i="1"/>
  <c r="W424" i="1"/>
  <c r="X424" i="1"/>
  <c r="Y424" i="1"/>
  <c r="AA424" i="1"/>
  <c r="AB424" i="1"/>
  <c r="AC424" i="1"/>
  <c r="AD424" i="1"/>
  <c r="AE424" i="1"/>
  <c r="AF424" i="1"/>
  <c r="AG424" i="1"/>
  <c r="AH424" i="1"/>
  <c r="AI424" i="1"/>
  <c r="AJ424" i="1"/>
  <c r="AK424" i="1"/>
  <c r="AL424" i="1"/>
  <c r="AM424" i="1"/>
  <c r="AN424" i="1"/>
  <c r="Z424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V420" i="1"/>
  <c r="W420" i="1"/>
  <c r="X420" i="1"/>
  <c r="Y420" i="1"/>
  <c r="Z420" i="1"/>
  <c r="AA420" i="1"/>
  <c r="AB420" i="1"/>
  <c r="AC420" i="1"/>
  <c r="AD420" i="1"/>
  <c r="AE420" i="1"/>
  <c r="AF420" i="1"/>
  <c r="AG420" i="1"/>
  <c r="AH420" i="1"/>
  <c r="AI420" i="1"/>
  <c r="AJ420" i="1"/>
  <c r="AK420" i="1"/>
  <c r="AL420" i="1"/>
  <c r="AM420" i="1"/>
  <c r="AN420" i="1"/>
  <c r="D420" i="1"/>
  <c r="E416" i="1"/>
  <c r="F416" i="1"/>
  <c r="G416" i="1"/>
  <c r="H416" i="1"/>
  <c r="I416" i="1"/>
  <c r="J416" i="1"/>
  <c r="K416" i="1"/>
  <c r="L416" i="1"/>
  <c r="M416" i="1"/>
  <c r="N416" i="1"/>
  <c r="O416" i="1"/>
  <c r="P416" i="1"/>
  <c r="Q416" i="1"/>
  <c r="R416" i="1"/>
  <c r="S416" i="1"/>
  <c r="T416" i="1"/>
  <c r="U416" i="1"/>
  <c r="V416" i="1"/>
  <c r="W416" i="1"/>
  <c r="X416" i="1"/>
  <c r="Y416" i="1"/>
  <c r="Z416" i="1"/>
  <c r="AA416" i="1"/>
  <c r="AB416" i="1"/>
  <c r="AC416" i="1"/>
  <c r="AD416" i="1"/>
  <c r="AE416" i="1"/>
  <c r="AF416" i="1"/>
  <c r="AG416" i="1"/>
  <c r="AH416" i="1"/>
  <c r="AI416" i="1"/>
  <c r="AJ416" i="1"/>
  <c r="AK416" i="1"/>
  <c r="AL416" i="1"/>
  <c r="AM416" i="1"/>
  <c r="AN416" i="1"/>
  <c r="D416" i="1"/>
  <c r="D412" i="1"/>
  <c r="E412" i="1"/>
  <c r="G412" i="1"/>
  <c r="H412" i="1"/>
  <c r="I412" i="1"/>
  <c r="J412" i="1"/>
  <c r="K412" i="1"/>
  <c r="L412" i="1"/>
  <c r="M412" i="1"/>
  <c r="N412" i="1"/>
  <c r="O412" i="1"/>
  <c r="P412" i="1"/>
  <c r="Q412" i="1"/>
  <c r="R412" i="1"/>
  <c r="S412" i="1"/>
  <c r="T412" i="1"/>
  <c r="U412" i="1"/>
  <c r="V412" i="1"/>
  <c r="W412" i="1"/>
  <c r="X412" i="1"/>
  <c r="Y412" i="1"/>
  <c r="Z412" i="1"/>
  <c r="AA412" i="1"/>
  <c r="AB412" i="1"/>
  <c r="AC412" i="1"/>
  <c r="AD412" i="1"/>
  <c r="AE412" i="1"/>
  <c r="AF412" i="1"/>
  <c r="AG412" i="1"/>
  <c r="AH412" i="1"/>
  <c r="AI412" i="1"/>
  <c r="AJ412" i="1"/>
  <c r="AK412" i="1"/>
  <c r="AL412" i="1"/>
  <c r="AM412" i="1"/>
  <c r="AN412" i="1"/>
  <c r="F412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V408" i="1"/>
  <c r="W408" i="1"/>
  <c r="X408" i="1"/>
  <c r="Y408" i="1"/>
  <c r="Z408" i="1"/>
  <c r="AA408" i="1"/>
  <c r="AB408" i="1"/>
  <c r="AC408" i="1"/>
  <c r="AD408" i="1"/>
  <c r="AE408" i="1"/>
  <c r="AF408" i="1"/>
  <c r="AG408" i="1"/>
  <c r="AH408" i="1"/>
  <c r="AI408" i="1"/>
  <c r="AJ408" i="1"/>
  <c r="AK408" i="1"/>
  <c r="AL408" i="1"/>
  <c r="AM408" i="1"/>
  <c r="AN408" i="1"/>
  <c r="D408" i="1"/>
  <c r="E404" i="1"/>
  <c r="F404" i="1"/>
  <c r="G404" i="1"/>
  <c r="H404" i="1"/>
  <c r="I404" i="1"/>
  <c r="J404" i="1"/>
  <c r="K404" i="1"/>
  <c r="L404" i="1"/>
  <c r="M404" i="1"/>
  <c r="N404" i="1"/>
  <c r="O404" i="1"/>
  <c r="P404" i="1"/>
  <c r="Q404" i="1"/>
  <c r="R404" i="1"/>
  <c r="S404" i="1"/>
  <c r="T404" i="1"/>
  <c r="U404" i="1"/>
  <c r="V404" i="1"/>
  <c r="W404" i="1"/>
  <c r="X404" i="1"/>
  <c r="Y404" i="1"/>
  <c r="Z404" i="1"/>
  <c r="AA404" i="1"/>
  <c r="AB404" i="1"/>
  <c r="AC404" i="1"/>
  <c r="AD404" i="1"/>
  <c r="AE404" i="1"/>
  <c r="AF404" i="1"/>
  <c r="AG404" i="1"/>
  <c r="AH404" i="1"/>
  <c r="AI404" i="1"/>
  <c r="AJ404" i="1"/>
  <c r="AK404" i="1"/>
  <c r="AL404" i="1"/>
  <c r="AM404" i="1"/>
  <c r="AN404" i="1"/>
  <c r="D404" i="1"/>
  <c r="E400" i="1"/>
  <c r="F400" i="1"/>
  <c r="G400" i="1"/>
  <c r="H400" i="1"/>
  <c r="I400" i="1"/>
  <c r="J400" i="1"/>
  <c r="K400" i="1"/>
  <c r="L400" i="1"/>
  <c r="M400" i="1"/>
  <c r="N400" i="1"/>
  <c r="O400" i="1"/>
  <c r="P400" i="1"/>
  <c r="Q400" i="1"/>
  <c r="R400" i="1"/>
  <c r="S400" i="1"/>
  <c r="T400" i="1"/>
  <c r="U400" i="1"/>
  <c r="V400" i="1"/>
  <c r="W400" i="1"/>
  <c r="X400" i="1"/>
  <c r="Y400" i="1"/>
  <c r="Z400" i="1"/>
  <c r="AA400" i="1"/>
  <c r="AB400" i="1"/>
  <c r="AC400" i="1"/>
  <c r="AD400" i="1"/>
  <c r="AE400" i="1"/>
  <c r="AF400" i="1"/>
  <c r="AG400" i="1"/>
  <c r="AH400" i="1"/>
  <c r="AI400" i="1"/>
  <c r="AJ400" i="1"/>
  <c r="AK400" i="1"/>
  <c r="AL400" i="1"/>
  <c r="AM400" i="1"/>
  <c r="AN400" i="1"/>
  <c r="D400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V396" i="1"/>
  <c r="W396" i="1"/>
  <c r="X396" i="1"/>
  <c r="Y396" i="1"/>
  <c r="Z396" i="1"/>
  <c r="AA396" i="1"/>
  <c r="AB396" i="1"/>
  <c r="AC396" i="1"/>
  <c r="AD396" i="1"/>
  <c r="AE396" i="1"/>
  <c r="AF396" i="1"/>
  <c r="AG396" i="1"/>
  <c r="AH396" i="1"/>
  <c r="AI396" i="1"/>
  <c r="AJ396" i="1"/>
  <c r="AK396" i="1"/>
  <c r="AL396" i="1"/>
  <c r="AM396" i="1"/>
  <c r="AN396" i="1"/>
  <c r="D396" i="1"/>
  <c r="E392" i="1"/>
  <c r="F392" i="1"/>
  <c r="G392" i="1"/>
  <c r="H392" i="1"/>
  <c r="I392" i="1"/>
  <c r="J392" i="1"/>
  <c r="K392" i="1"/>
  <c r="L392" i="1"/>
  <c r="M392" i="1"/>
  <c r="N392" i="1"/>
  <c r="O392" i="1"/>
  <c r="P392" i="1"/>
  <c r="Q392" i="1"/>
  <c r="R392" i="1"/>
  <c r="S392" i="1"/>
  <c r="T392" i="1"/>
  <c r="U392" i="1"/>
  <c r="V392" i="1"/>
  <c r="W392" i="1"/>
  <c r="X392" i="1"/>
  <c r="Y392" i="1"/>
  <c r="Z392" i="1"/>
  <c r="AA392" i="1"/>
  <c r="AB392" i="1"/>
  <c r="AC392" i="1"/>
  <c r="AD392" i="1"/>
  <c r="AE392" i="1"/>
  <c r="AF392" i="1"/>
  <c r="AG392" i="1"/>
  <c r="AH392" i="1"/>
  <c r="AI392" i="1"/>
  <c r="AJ392" i="1"/>
  <c r="AK392" i="1"/>
  <c r="AL392" i="1"/>
  <c r="AM392" i="1"/>
  <c r="AN392" i="1"/>
  <c r="D392" i="1"/>
  <c r="E391" i="1"/>
  <c r="F391" i="1"/>
  <c r="G391" i="1"/>
  <c r="H391" i="1"/>
  <c r="I391" i="1"/>
  <c r="J391" i="1"/>
  <c r="K391" i="1"/>
  <c r="L391" i="1"/>
  <c r="M391" i="1"/>
  <c r="N391" i="1"/>
  <c r="O391" i="1"/>
  <c r="P391" i="1"/>
  <c r="Q391" i="1"/>
  <c r="R391" i="1"/>
  <c r="S391" i="1"/>
  <c r="T391" i="1"/>
  <c r="U391" i="1"/>
  <c r="V391" i="1"/>
  <c r="W391" i="1"/>
  <c r="X391" i="1"/>
  <c r="Y391" i="1"/>
  <c r="Z391" i="1"/>
  <c r="AA391" i="1"/>
  <c r="AB391" i="1"/>
  <c r="AC391" i="1"/>
  <c r="AD391" i="1"/>
  <c r="AE391" i="1"/>
  <c r="AF391" i="1"/>
  <c r="AG391" i="1"/>
  <c r="AH391" i="1"/>
  <c r="AI391" i="1"/>
  <c r="AJ391" i="1"/>
  <c r="AK391" i="1"/>
  <c r="AL391" i="1"/>
  <c r="AM391" i="1"/>
  <c r="AN391" i="1"/>
  <c r="D391" i="1"/>
  <c r="E387" i="1"/>
  <c r="F387" i="1"/>
  <c r="G387" i="1"/>
  <c r="H387" i="1"/>
  <c r="I387" i="1"/>
  <c r="J387" i="1"/>
  <c r="K387" i="1"/>
  <c r="L387" i="1"/>
  <c r="N387" i="1"/>
  <c r="O387" i="1"/>
  <c r="P387" i="1"/>
  <c r="Q387" i="1"/>
  <c r="S387" i="1"/>
  <c r="U387" i="1"/>
  <c r="V387" i="1"/>
  <c r="W387" i="1"/>
  <c r="X387" i="1"/>
  <c r="Y387" i="1"/>
  <c r="AA387" i="1"/>
  <c r="AB387" i="1"/>
  <c r="AC387" i="1"/>
  <c r="AD387" i="1"/>
  <c r="AE387" i="1"/>
  <c r="AF387" i="1"/>
  <c r="AG387" i="1"/>
  <c r="AH387" i="1"/>
  <c r="AI387" i="1"/>
  <c r="AJ387" i="1"/>
  <c r="AK387" i="1"/>
  <c r="AL387" i="1"/>
  <c r="AM387" i="1"/>
  <c r="D387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T386" i="1"/>
  <c r="U386" i="1"/>
  <c r="V386" i="1"/>
  <c r="W386" i="1"/>
  <c r="X386" i="1"/>
  <c r="Y386" i="1"/>
  <c r="Z386" i="1"/>
  <c r="AA386" i="1"/>
  <c r="AB386" i="1"/>
  <c r="AC386" i="1"/>
  <c r="AD386" i="1"/>
  <c r="AE386" i="1"/>
  <c r="AF386" i="1"/>
  <c r="AG386" i="1"/>
  <c r="AH386" i="1"/>
  <c r="AI386" i="1"/>
  <c r="AJ386" i="1"/>
  <c r="AK386" i="1"/>
  <c r="AL386" i="1"/>
  <c r="AM386" i="1"/>
  <c r="AN386" i="1"/>
  <c r="D386" i="1"/>
  <c r="D382" i="1"/>
  <c r="E382" i="1"/>
  <c r="F382" i="1"/>
  <c r="G382" i="1"/>
  <c r="H382" i="1"/>
  <c r="I382" i="1"/>
  <c r="J382" i="1"/>
  <c r="K382" i="1"/>
  <c r="L382" i="1"/>
  <c r="M382" i="1"/>
  <c r="N382" i="1"/>
  <c r="O382" i="1"/>
  <c r="P382" i="1"/>
  <c r="Q382" i="1"/>
  <c r="R382" i="1"/>
  <c r="S382" i="1"/>
  <c r="T382" i="1"/>
  <c r="U382" i="1"/>
  <c r="V382" i="1"/>
  <c r="W382" i="1"/>
  <c r="X382" i="1"/>
  <c r="Y382" i="1"/>
  <c r="Z382" i="1"/>
  <c r="AA382" i="1"/>
  <c r="AB382" i="1"/>
  <c r="AC382" i="1"/>
  <c r="AD382" i="1"/>
  <c r="AE382" i="1"/>
  <c r="AF382" i="1"/>
  <c r="AG382" i="1"/>
  <c r="AH382" i="1"/>
  <c r="AI382" i="1"/>
  <c r="AJ382" i="1"/>
  <c r="AK382" i="1"/>
  <c r="AL382" i="1"/>
  <c r="AM382" i="1"/>
  <c r="E378" i="1"/>
  <c r="F378" i="1"/>
  <c r="G378" i="1"/>
  <c r="H378" i="1"/>
  <c r="I378" i="1"/>
  <c r="J378" i="1"/>
  <c r="K378" i="1"/>
  <c r="L378" i="1"/>
  <c r="M378" i="1"/>
  <c r="M387" i="1" s="1"/>
  <c r="N378" i="1"/>
  <c r="O378" i="1"/>
  <c r="P378" i="1"/>
  <c r="Q378" i="1"/>
  <c r="R378" i="1"/>
  <c r="R387" i="1" s="1"/>
  <c r="S378" i="1"/>
  <c r="T378" i="1"/>
  <c r="T387" i="1" s="1"/>
  <c r="U378" i="1"/>
  <c r="V378" i="1"/>
  <c r="W378" i="1"/>
  <c r="X378" i="1"/>
  <c r="Y378" i="1"/>
  <c r="Z378" i="1"/>
  <c r="Z387" i="1" s="1"/>
  <c r="AA378" i="1"/>
  <c r="AB378" i="1"/>
  <c r="AC378" i="1"/>
  <c r="AD378" i="1"/>
  <c r="AE378" i="1"/>
  <c r="AF378" i="1"/>
  <c r="AG378" i="1"/>
  <c r="AH378" i="1"/>
  <c r="AI378" i="1"/>
  <c r="AJ378" i="1"/>
  <c r="AK378" i="1"/>
  <c r="AL378" i="1"/>
  <c r="AM378" i="1"/>
  <c r="D378" i="1"/>
  <c r="E374" i="1"/>
  <c r="F374" i="1"/>
  <c r="G374" i="1"/>
  <c r="H374" i="1"/>
  <c r="I374" i="1"/>
  <c r="J374" i="1"/>
  <c r="K374" i="1"/>
  <c r="L374" i="1"/>
  <c r="M374" i="1"/>
  <c r="N374" i="1"/>
  <c r="O374" i="1"/>
  <c r="P374" i="1"/>
  <c r="Q374" i="1"/>
  <c r="R374" i="1"/>
  <c r="S374" i="1"/>
  <c r="T374" i="1"/>
  <c r="U374" i="1"/>
  <c r="V374" i="1"/>
  <c r="W374" i="1"/>
  <c r="X374" i="1"/>
  <c r="Y374" i="1"/>
  <c r="Z374" i="1"/>
  <c r="AA374" i="1"/>
  <c r="AB374" i="1"/>
  <c r="AC374" i="1"/>
  <c r="AD374" i="1"/>
  <c r="AE374" i="1"/>
  <c r="AF374" i="1"/>
  <c r="AG374" i="1"/>
  <c r="AH374" i="1"/>
  <c r="AI374" i="1"/>
  <c r="AJ374" i="1"/>
  <c r="AK374" i="1"/>
  <c r="AL374" i="1"/>
  <c r="AM374" i="1"/>
  <c r="AN374" i="1"/>
  <c r="D374" i="1"/>
  <c r="E370" i="1"/>
  <c r="F370" i="1"/>
  <c r="G370" i="1"/>
  <c r="H370" i="1"/>
  <c r="I370" i="1"/>
  <c r="J370" i="1"/>
  <c r="K370" i="1"/>
  <c r="L370" i="1"/>
  <c r="M370" i="1"/>
  <c r="N370" i="1"/>
  <c r="O370" i="1"/>
  <c r="P370" i="1"/>
  <c r="Q370" i="1"/>
  <c r="R370" i="1"/>
  <c r="S370" i="1"/>
  <c r="T370" i="1"/>
  <c r="U370" i="1"/>
  <c r="V370" i="1"/>
  <c r="W370" i="1"/>
  <c r="X370" i="1"/>
  <c r="Y370" i="1"/>
  <c r="Z370" i="1"/>
  <c r="AA370" i="1"/>
  <c r="AB370" i="1"/>
  <c r="AC370" i="1"/>
  <c r="AD370" i="1"/>
  <c r="AE370" i="1"/>
  <c r="AF370" i="1"/>
  <c r="AG370" i="1"/>
  <c r="AH370" i="1"/>
  <c r="AI370" i="1"/>
  <c r="AJ370" i="1"/>
  <c r="AK370" i="1"/>
  <c r="AL370" i="1"/>
  <c r="AM370" i="1"/>
  <c r="AN370" i="1"/>
  <c r="D370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T366" i="1"/>
  <c r="U366" i="1"/>
  <c r="V366" i="1"/>
  <c r="W366" i="1"/>
  <c r="X366" i="1"/>
  <c r="Y366" i="1"/>
  <c r="Z366" i="1"/>
  <c r="AA366" i="1"/>
  <c r="AB366" i="1"/>
  <c r="AC366" i="1"/>
  <c r="AD366" i="1"/>
  <c r="AE366" i="1"/>
  <c r="AF366" i="1"/>
  <c r="AG366" i="1"/>
  <c r="AH366" i="1"/>
  <c r="AI366" i="1"/>
  <c r="AJ366" i="1"/>
  <c r="AK366" i="1"/>
  <c r="AL366" i="1"/>
  <c r="AM366" i="1"/>
  <c r="AN366" i="1"/>
  <c r="D366" i="1"/>
  <c r="E362" i="1"/>
  <c r="F362" i="1"/>
  <c r="G362" i="1"/>
  <c r="H362" i="1"/>
  <c r="I362" i="1"/>
  <c r="J362" i="1"/>
  <c r="K362" i="1"/>
  <c r="L362" i="1"/>
  <c r="M362" i="1"/>
  <c r="N362" i="1"/>
  <c r="O362" i="1"/>
  <c r="P362" i="1"/>
  <c r="Q362" i="1"/>
  <c r="R362" i="1"/>
  <c r="S362" i="1"/>
  <c r="T362" i="1"/>
  <c r="U362" i="1"/>
  <c r="V362" i="1"/>
  <c r="W362" i="1"/>
  <c r="X362" i="1"/>
  <c r="Y362" i="1"/>
  <c r="Z362" i="1"/>
  <c r="AA362" i="1"/>
  <c r="AB362" i="1"/>
  <c r="AC362" i="1"/>
  <c r="AD362" i="1"/>
  <c r="AE362" i="1"/>
  <c r="AF362" i="1"/>
  <c r="AG362" i="1"/>
  <c r="AH362" i="1"/>
  <c r="AI362" i="1"/>
  <c r="AJ362" i="1"/>
  <c r="AK362" i="1"/>
  <c r="AL362" i="1"/>
  <c r="AM362" i="1"/>
  <c r="AN362" i="1"/>
  <c r="D362" i="1"/>
  <c r="E358" i="1"/>
  <c r="F358" i="1"/>
  <c r="G358" i="1"/>
  <c r="H358" i="1"/>
  <c r="I358" i="1"/>
  <c r="J358" i="1"/>
  <c r="K358" i="1"/>
  <c r="L358" i="1"/>
  <c r="M358" i="1"/>
  <c r="N358" i="1"/>
  <c r="O358" i="1"/>
  <c r="P358" i="1"/>
  <c r="Q358" i="1"/>
  <c r="R358" i="1"/>
  <c r="S358" i="1"/>
  <c r="T358" i="1"/>
  <c r="U358" i="1"/>
  <c r="V358" i="1"/>
  <c r="W358" i="1"/>
  <c r="X358" i="1"/>
  <c r="Y358" i="1"/>
  <c r="Z358" i="1"/>
  <c r="AA358" i="1"/>
  <c r="AB358" i="1"/>
  <c r="AC358" i="1"/>
  <c r="AD358" i="1"/>
  <c r="AE358" i="1"/>
  <c r="AF358" i="1"/>
  <c r="AG358" i="1"/>
  <c r="AH358" i="1"/>
  <c r="AI358" i="1"/>
  <c r="AJ358" i="1"/>
  <c r="AK358" i="1"/>
  <c r="AL358" i="1"/>
  <c r="AM358" i="1"/>
  <c r="AN358" i="1"/>
  <c r="D358" i="1"/>
  <c r="E354" i="1"/>
  <c r="F354" i="1"/>
  <c r="G354" i="1"/>
  <c r="H354" i="1"/>
  <c r="I354" i="1"/>
  <c r="J354" i="1"/>
  <c r="K354" i="1"/>
  <c r="L354" i="1"/>
  <c r="M354" i="1"/>
  <c r="N354" i="1"/>
  <c r="O354" i="1"/>
  <c r="P354" i="1"/>
  <c r="Q354" i="1"/>
  <c r="R354" i="1"/>
  <c r="S354" i="1"/>
  <c r="T354" i="1"/>
  <c r="U354" i="1"/>
  <c r="V354" i="1"/>
  <c r="W354" i="1"/>
  <c r="X354" i="1"/>
  <c r="Y354" i="1"/>
  <c r="Z354" i="1"/>
  <c r="AA354" i="1"/>
  <c r="AB354" i="1"/>
  <c r="AC354" i="1"/>
  <c r="AD354" i="1"/>
  <c r="AE354" i="1"/>
  <c r="AF354" i="1"/>
  <c r="AG354" i="1"/>
  <c r="AH354" i="1"/>
  <c r="AI354" i="1"/>
  <c r="AJ354" i="1"/>
  <c r="AK354" i="1"/>
  <c r="AL354" i="1"/>
  <c r="AM354" i="1"/>
  <c r="AN354" i="1"/>
  <c r="D354" i="1"/>
  <c r="D350" i="1"/>
  <c r="F350" i="1"/>
  <c r="G350" i="1"/>
  <c r="H350" i="1"/>
  <c r="I350" i="1"/>
  <c r="J350" i="1"/>
  <c r="K350" i="1"/>
  <c r="L350" i="1"/>
  <c r="M350" i="1"/>
  <c r="N350" i="1"/>
  <c r="O350" i="1"/>
  <c r="P350" i="1"/>
  <c r="Q350" i="1"/>
  <c r="R350" i="1"/>
  <c r="S350" i="1"/>
  <c r="T350" i="1"/>
  <c r="U350" i="1"/>
  <c r="V350" i="1"/>
  <c r="W350" i="1"/>
  <c r="X350" i="1"/>
  <c r="Y350" i="1"/>
  <c r="Z350" i="1"/>
  <c r="AA350" i="1"/>
  <c r="AB350" i="1"/>
  <c r="AC350" i="1"/>
  <c r="AD350" i="1"/>
  <c r="AE350" i="1"/>
  <c r="AF350" i="1"/>
  <c r="AG350" i="1"/>
  <c r="AH350" i="1"/>
  <c r="AI350" i="1"/>
  <c r="AJ350" i="1"/>
  <c r="AK350" i="1"/>
  <c r="AL350" i="1"/>
  <c r="AM350" i="1"/>
  <c r="AN350" i="1"/>
  <c r="E350" i="1"/>
  <c r="E346" i="1"/>
  <c r="F346" i="1"/>
  <c r="G346" i="1"/>
  <c r="H346" i="1"/>
  <c r="I346" i="1"/>
  <c r="J346" i="1"/>
  <c r="K346" i="1"/>
  <c r="L346" i="1"/>
  <c r="M346" i="1"/>
  <c r="N346" i="1"/>
  <c r="O346" i="1"/>
  <c r="P346" i="1"/>
  <c r="Q346" i="1"/>
  <c r="R346" i="1"/>
  <c r="S346" i="1"/>
  <c r="T346" i="1"/>
  <c r="U346" i="1"/>
  <c r="V346" i="1"/>
  <c r="W346" i="1"/>
  <c r="X346" i="1"/>
  <c r="Y346" i="1"/>
  <c r="Z346" i="1"/>
  <c r="AA346" i="1"/>
  <c r="AB346" i="1"/>
  <c r="AC346" i="1"/>
  <c r="AD346" i="1"/>
  <c r="AE346" i="1"/>
  <c r="AF346" i="1"/>
  <c r="AG346" i="1"/>
  <c r="AH346" i="1"/>
  <c r="AI346" i="1"/>
  <c r="AJ346" i="1"/>
  <c r="AK346" i="1"/>
  <c r="AL346" i="1"/>
  <c r="AM346" i="1"/>
  <c r="AN346" i="1"/>
  <c r="D346" i="1"/>
  <c r="E342" i="1"/>
  <c r="F342" i="1"/>
  <c r="G342" i="1"/>
  <c r="H342" i="1"/>
  <c r="I342" i="1"/>
  <c r="J342" i="1"/>
  <c r="K342" i="1"/>
  <c r="L342" i="1"/>
  <c r="M342" i="1"/>
  <c r="N342" i="1"/>
  <c r="O342" i="1"/>
  <c r="P342" i="1"/>
  <c r="Q342" i="1"/>
  <c r="R342" i="1"/>
  <c r="S342" i="1"/>
  <c r="T342" i="1"/>
  <c r="U342" i="1"/>
  <c r="V342" i="1"/>
  <c r="W342" i="1"/>
  <c r="X342" i="1"/>
  <c r="Y342" i="1"/>
  <c r="Z342" i="1"/>
  <c r="AA342" i="1"/>
  <c r="AB342" i="1"/>
  <c r="AC342" i="1"/>
  <c r="AD342" i="1"/>
  <c r="AE342" i="1"/>
  <c r="AF342" i="1"/>
  <c r="AG342" i="1"/>
  <c r="AH342" i="1"/>
  <c r="AI342" i="1"/>
  <c r="AJ342" i="1"/>
  <c r="AK342" i="1"/>
  <c r="AL342" i="1"/>
  <c r="AM342" i="1"/>
  <c r="AN342" i="1"/>
  <c r="D342" i="1"/>
  <c r="E338" i="1"/>
  <c r="F338" i="1"/>
  <c r="G338" i="1"/>
  <c r="H338" i="1"/>
  <c r="I338" i="1"/>
  <c r="J338" i="1"/>
  <c r="K338" i="1"/>
  <c r="L338" i="1"/>
  <c r="M338" i="1"/>
  <c r="N338" i="1"/>
  <c r="O338" i="1"/>
  <c r="P338" i="1"/>
  <c r="Q338" i="1"/>
  <c r="R338" i="1"/>
  <c r="S338" i="1"/>
  <c r="T338" i="1"/>
  <c r="U338" i="1"/>
  <c r="V338" i="1"/>
  <c r="W338" i="1"/>
  <c r="X338" i="1"/>
  <c r="Y338" i="1"/>
  <c r="Z338" i="1"/>
  <c r="AA338" i="1"/>
  <c r="AB338" i="1"/>
  <c r="AC338" i="1"/>
  <c r="AD338" i="1"/>
  <c r="AE338" i="1"/>
  <c r="AF338" i="1"/>
  <c r="AG338" i="1"/>
  <c r="AH338" i="1"/>
  <c r="AI338" i="1"/>
  <c r="AJ338" i="1"/>
  <c r="AK338" i="1"/>
  <c r="AL338" i="1"/>
  <c r="AM338" i="1"/>
  <c r="AN338" i="1"/>
  <c r="D338" i="1"/>
  <c r="E337" i="1"/>
  <c r="F337" i="1"/>
  <c r="G337" i="1"/>
  <c r="H337" i="1"/>
  <c r="I337" i="1"/>
  <c r="J337" i="1"/>
  <c r="K337" i="1"/>
  <c r="L337" i="1"/>
  <c r="M337" i="1"/>
  <c r="N337" i="1"/>
  <c r="O337" i="1"/>
  <c r="P337" i="1"/>
  <c r="Q337" i="1"/>
  <c r="R337" i="1"/>
  <c r="S337" i="1"/>
  <c r="T337" i="1"/>
  <c r="U337" i="1"/>
  <c r="V337" i="1"/>
  <c r="W337" i="1"/>
  <c r="X337" i="1"/>
  <c r="Y337" i="1"/>
  <c r="Z337" i="1"/>
  <c r="AA337" i="1"/>
  <c r="AB337" i="1"/>
  <c r="AC337" i="1"/>
  <c r="AD337" i="1"/>
  <c r="AE337" i="1"/>
  <c r="AF337" i="1"/>
  <c r="AG337" i="1"/>
  <c r="AH337" i="1"/>
  <c r="AI337" i="1"/>
  <c r="AJ337" i="1"/>
  <c r="AK337" i="1"/>
  <c r="AL337" i="1"/>
  <c r="AM337" i="1"/>
  <c r="AN337" i="1"/>
  <c r="D337" i="1"/>
  <c r="D333" i="1"/>
  <c r="E333" i="1"/>
  <c r="F333" i="1"/>
  <c r="G333" i="1"/>
  <c r="H333" i="1"/>
  <c r="I333" i="1"/>
  <c r="J333" i="1"/>
  <c r="K333" i="1"/>
  <c r="L333" i="1"/>
  <c r="M333" i="1"/>
  <c r="O333" i="1"/>
  <c r="P333" i="1"/>
  <c r="Q333" i="1"/>
  <c r="R333" i="1"/>
  <c r="S333" i="1"/>
  <c r="T333" i="1"/>
  <c r="U333" i="1"/>
  <c r="V333" i="1"/>
  <c r="W333" i="1"/>
  <c r="X333" i="1"/>
  <c r="Y333" i="1"/>
  <c r="Z333" i="1"/>
  <c r="AA333" i="1"/>
  <c r="AB333" i="1"/>
  <c r="AC333" i="1"/>
  <c r="AD333" i="1"/>
  <c r="AE333" i="1"/>
  <c r="AF333" i="1"/>
  <c r="AG333" i="1"/>
  <c r="AH333" i="1"/>
  <c r="AI333" i="1"/>
  <c r="AJ333" i="1"/>
  <c r="AK333" i="1"/>
  <c r="AL333" i="1"/>
  <c r="AM333" i="1"/>
  <c r="AN333" i="1"/>
  <c r="N333" i="1"/>
  <c r="E329" i="1"/>
  <c r="F329" i="1"/>
  <c r="G329" i="1"/>
  <c r="H329" i="1"/>
  <c r="I329" i="1"/>
  <c r="J329" i="1"/>
  <c r="K329" i="1"/>
  <c r="L329" i="1"/>
  <c r="M329" i="1"/>
  <c r="N329" i="1"/>
  <c r="O329" i="1"/>
  <c r="P329" i="1"/>
  <c r="Q329" i="1"/>
  <c r="R329" i="1"/>
  <c r="S329" i="1"/>
  <c r="T329" i="1"/>
  <c r="U329" i="1"/>
  <c r="V329" i="1"/>
  <c r="W329" i="1"/>
  <c r="X329" i="1"/>
  <c r="Y329" i="1"/>
  <c r="Z329" i="1"/>
  <c r="AA329" i="1"/>
  <c r="AB329" i="1"/>
  <c r="AC329" i="1"/>
  <c r="AD329" i="1"/>
  <c r="AE329" i="1"/>
  <c r="AF329" i="1"/>
  <c r="AG329" i="1"/>
  <c r="AH329" i="1"/>
  <c r="AI329" i="1"/>
  <c r="AJ329" i="1"/>
  <c r="AK329" i="1"/>
  <c r="AL329" i="1"/>
  <c r="AM329" i="1"/>
  <c r="AN329" i="1"/>
  <c r="D329" i="1"/>
  <c r="E325" i="1"/>
  <c r="F325" i="1"/>
  <c r="G325" i="1"/>
  <c r="H325" i="1"/>
  <c r="I325" i="1"/>
  <c r="J325" i="1"/>
  <c r="K325" i="1"/>
  <c r="L325" i="1"/>
  <c r="M325" i="1"/>
  <c r="N325" i="1"/>
  <c r="O325" i="1"/>
  <c r="P325" i="1"/>
  <c r="Q325" i="1"/>
  <c r="R325" i="1"/>
  <c r="S325" i="1"/>
  <c r="T325" i="1"/>
  <c r="U325" i="1"/>
  <c r="V325" i="1"/>
  <c r="W325" i="1"/>
  <c r="X325" i="1"/>
  <c r="Y325" i="1"/>
  <c r="Z325" i="1"/>
  <c r="AA325" i="1"/>
  <c r="AB325" i="1"/>
  <c r="AC325" i="1"/>
  <c r="AD325" i="1"/>
  <c r="AE325" i="1"/>
  <c r="AF325" i="1"/>
  <c r="AG325" i="1"/>
  <c r="AH325" i="1"/>
  <c r="AI325" i="1"/>
  <c r="AJ325" i="1"/>
  <c r="AK325" i="1"/>
  <c r="AL325" i="1"/>
  <c r="AM325" i="1"/>
  <c r="AN325" i="1"/>
  <c r="D325" i="1"/>
  <c r="D321" i="1"/>
  <c r="F321" i="1"/>
  <c r="G321" i="1"/>
  <c r="H321" i="1"/>
  <c r="I321" i="1"/>
  <c r="J321" i="1"/>
  <c r="K321" i="1"/>
  <c r="L321" i="1"/>
  <c r="M321" i="1"/>
  <c r="N321" i="1"/>
  <c r="O321" i="1"/>
  <c r="P321" i="1"/>
  <c r="Q321" i="1"/>
  <c r="R321" i="1"/>
  <c r="S321" i="1"/>
  <c r="T321" i="1"/>
  <c r="U321" i="1"/>
  <c r="V321" i="1"/>
  <c r="W321" i="1"/>
  <c r="X321" i="1"/>
  <c r="Y321" i="1"/>
  <c r="Z321" i="1"/>
  <c r="AA321" i="1"/>
  <c r="AB321" i="1"/>
  <c r="AC321" i="1"/>
  <c r="AD321" i="1"/>
  <c r="AE321" i="1"/>
  <c r="AF321" i="1"/>
  <c r="AG321" i="1"/>
  <c r="AH321" i="1"/>
  <c r="AI321" i="1"/>
  <c r="AJ321" i="1"/>
  <c r="AK321" i="1"/>
  <c r="AL321" i="1"/>
  <c r="AM321" i="1"/>
  <c r="AN321" i="1"/>
  <c r="E321" i="1"/>
  <c r="E317" i="1"/>
  <c r="F317" i="1"/>
  <c r="G317" i="1"/>
  <c r="H317" i="1"/>
  <c r="I317" i="1"/>
  <c r="J317" i="1"/>
  <c r="K317" i="1"/>
  <c r="L317" i="1"/>
  <c r="M317" i="1"/>
  <c r="N317" i="1"/>
  <c r="O317" i="1"/>
  <c r="P317" i="1"/>
  <c r="Q317" i="1"/>
  <c r="R317" i="1"/>
  <c r="S317" i="1"/>
  <c r="T317" i="1"/>
  <c r="U317" i="1"/>
  <c r="V317" i="1"/>
  <c r="W317" i="1"/>
  <c r="X317" i="1"/>
  <c r="Y317" i="1"/>
  <c r="Z317" i="1"/>
  <c r="AA317" i="1"/>
  <c r="AB317" i="1"/>
  <c r="AC317" i="1"/>
  <c r="AD317" i="1"/>
  <c r="AE317" i="1"/>
  <c r="AF317" i="1"/>
  <c r="AG317" i="1"/>
  <c r="AH317" i="1"/>
  <c r="AI317" i="1"/>
  <c r="AJ317" i="1"/>
  <c r="AK317" i="1"/>
  <c r="AL317" i="1"/>
  <c r="AM317" i="1"/>
  <c r="AN317" i="1"/>
  <c r="D317" i="1"/>
  <c r="E313" i="1"/>
  <c r="F313" i="1"/>
  <c r="G313" i="1"/>
  <c r="H313" i="1"/>
  <c r="I313" i="1"/>
  <c r="J313" i="1"/>
  <c r="K313" i="1"/>
  <c r="L313" i="1"/>
  <c r="M313" i="1"/>
  <c r="N313" i="1"/>
  <c r="O313" i="1"/>
  <c r="P313" i="1"/>
  <c r="Q313" i="1"/>
  <c r="R313" i="1"/>
  <c r="S313" i="1"/>
  <c r="T313" i="1"/>
  <c r="U313" i="1"/>
  <c r="V313" i="1"/>
  <c r="W313" i="1"/>
  <c r="X313" i="1"/>
  <c r="Y313" i="1"/>
  <c r="Z313" i="1"/>
  <c r="AA313" i="1"/>
  <c r="AB313" i="1"/>
  <c r="AC313" i="1"/>
  <c r="AD313" i="1"/>
  <c r="AE313" i="1"/>
  <c r="AF313" i="1"/>
  <c r="AG313" i="1"/>
  <c r="AH313" i="1"/>
  <c r="AI313" i="1"/>
  <c r="AJ313" i="1"/>
  <c r="AK313" i="1"/>
  <c r="AL313" i="1"/>
  <c r="AM313" i="1"/>
  <c r="AN313" i="1"/>
  <c r="D313" i="1"/>
  <c r="E309" i="1"/>
  <c r="F309" i="1"/>
  <c r="G309" i="1"/>
  <c r="H309" i="1"/>
  <c r="I309" i="1"/>
  <c r="J309" i="1"/>
  <c r="K309" i="1"/>
  <c r="L309" i="1"/>
  <c r="M309" i="1"/>
  <c r="N309" i="1"/>
  <c r="O309" i="1"/>
  <c r="P309" i="1"/>
  <c r="Q309" i="1"/>
  <c r="R309" i="1"/>
  <c r="S309" i="1"/>
  <c r="T309" i="1"/>
  <c r="U309" i="1"/>
  <c r="V309" i="1"/>
  <c r="W309" i="1"/>
  <c r="X309" i="1"/>
  <c r="Y309" i="1"/>
  <c r="Z309" i="1"/>
  <c r="AA309" i="1"/>
  <c r="AB309" i="1"/>
  <c r="AC309" i="1"/>
  <c r="AD309" i="1"/>
  <c r="AE309" i="1"/>
  <c r="AF309" i="1"/>
  <c r="AG309" i="1"/>
  <c r="AH309" i="1"/>
  <c r="AI309" i="1"/>
  <c r="AJ309" i="1"/>
  <c r="AK309" i="1"/>
  <c r="AL309" i="1"/>
  <c r="AM309" i="1"/>
  <c r="AN309" i="1"/>
  <c r="D309" i="1"/>
  <c r="E304" i="1"/>
  <c r="F304" i="1"/>
  <c r="G304" i="1"/>
  <c r="H304" i="1"/>
  <c r="I304" i="1"/>
  <c r="J304" i="1"/>
  <c r="K304" i="1"/>
  <c r="L304" i="1"/>
  <c r="M304" i="1"/>
  <c r="N304" i="1"/>
  <c r="O304" i="1"/>
  <c r="P304" i="1"/>
  <c r="Q304" i="1"/>
  <c r="R304" i="1"/>
  <c r="S304" i="1"/>
  <c r="T304" i="1"/>
  <c r="U304" i="1"/>
  <c r="V304" i="1"/>
  <c r="W304" i="1"/>
  <c r="X304" i="1"/>
  <c r="Y304" i="1"/>
  <c r="Z304" i="1"/>
  <c r="AA304" i="1"/>
  <c r="AB304" i="1"/>
  <c r="AC304" i="1"/>
  <c r="AD304" i="1"/>
  <c r="AE304" i="1"/>
  <c r="AF304" i="1"/>
  <c r="AG304" i="1"/>
  <c r="AH304" i="1"/>
  <c r="AI304" i="1"/>
  <c r="AJ304" i="1"/>
  <c r="AK304" i="1"/>
  <c r="AL304" i="1"/>
  <c r="AM304" i="1"/>
  <c r="AN304" i="1"/>
  <c r="D304" i="1"/>
  <c r="E299" i="1"/>
  <c r="F299" i="1"/>
  <c r="G299" i="1"/>
  <c r="H299" i="1"/>
  <c r="I299" i="1"/>
  <c r="J299" i="1"/>
  <c r="K299" i="1"/>
  <c r="L299" i="1"/>
  <c r="M299" i="1"/>
  <c r="N299" i="1"/>
  <c r="O299" i="1"/>
  <c r="P299" i="1"/>
  <c r="Q299" i="1"/>
  <c r="R299" i="1"/>
  <c r="S299" i="1"/>
  <c r="T299" i="1"/>
  <c r="U299" i="1"/>
  <c r="V299" i="1"/>
  <c r="W299" i="1"/>
  <c r="X299" i="1"/>
  <c r="Y299" i="1"/>
  <c r="Z299" i="1"/>
  <c r="AA299" i="1"/>
  <c r="AB299" i="1"/>
  <c r="AC299" i="1"/>
  <c r="AD299" i="1"/>
  <c r="AE299" i="1"/>
  <c r="AF299" i="1"/>
  <c r="AG299" i="1"/>
  <c r="AH299" i="1"/>
  <c r="AI299" i="1"/>
  <c r="AJ299" i="1"/>
  <c r="AK299" i="1"/>
  <c r="AL299" i="1"/>
  <c r="AM299" i="1"/>
  <c r="AN299" i="1"/>
  <c r="D299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U278" i="1"/>
  <c r="V278" i="1"/>
  <c r="W278" i="1"/>
  <c r="X278" i="1"/>
  <c r="Y278" i="1"/>
  <c r="Z278" i="1"/>
  <c r="AA278" i="1"/>
  <c r="AB278" i="1"/>
  <c r="AC278" i="1"/>
  <c r="AD278" i="1"/>
  <c r="AE278" i="1"/>
  <c r="AF278" i="1"/>
  <c r="AG278" i="1"/>
  <c r="AH278" i="1"/>
  <c r="AI278" i="1"/>
  <c r="AJ278" i="1"/>
  <c r="AK278" i="1"/>
  <c r="AL278" i="1"/>
  <c r="AM278" i="1"/>
  <c r="AN278" i="1"/>
  <c r="D278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D273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V264" i="1"/>
  <c r="W264" i="1"/>
  <c r="X264" i="1"/>
  <c r="Y264" i="1"/>
  <c r="Z264" i="1"/>
  <c r="AA264" i="1"/>
  <c r="AB264" i="1"/>
  <c r="AC264" i="1"/>
  <c r="AD264" i="1"/>
  <c r="AE264" i="1"/>
  <c r="AF264" i="1"/>
  <c r="AG264" i="1"/>
  <c r="AH264" i="1"/>
  <c r="AI264" i="1"/>
  <c r="AJ264" i="1"/>
  <c r="AK264" i="1"/>
  <c r="AL264" i="1"/>
  <c r="AM264" i="1"/>
  <c r="AN264" i="1"/>
  <c r="D264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D215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D186" i="1"/>
  <c r="D202" i="1"/>
  <c r="E202" i="1"/>
  <c r="F202" i="1"/>
  <c r="G202" i="1"/>
  <c r="H202" i="1"/>
  <c r="I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AD202" i="1"/>
  <c r="AE202" i="1"/>
  <c r="AF202" i="1"/>
  <c r="AG202" i="1"/>
  <c r="AH202" i="1"/>
  <c r="AI202" i="1"/>
  <c r="AJ202" i="1"/>
  <c r="AK202" i="1"/>
  <c r="AL202" i="1"/>
  <c r="AM202" i="1"/>
  <c r="AN202" i="1"/>
  <c r="J20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D142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D141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D137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D136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D132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D128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D124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D120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D116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D115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D111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D107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M103" i="1"/>
  <c r="AN103" i="1"/>
  <c r="D103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M102" i="1"/>
  <c r="AN102" i="1"/>
  <c r="D102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D98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D94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D93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D89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D85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D81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D77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D73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D69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D65" i="1"/>
  <c r="AN308" i="1"/>
  <c r="AM308" i="1"/>
  <c r="AL308" i="1"/>
  <c r="AK308" i="1"/>
  <c r="AJ308" i="1"/>
  <c r="AI308" i="1"/>
  <c r="AH308" i="1"/>
  <c r="AG308" i="1"/>
  <c r="AF308" i="1"/>
  <c r="AE308" i="1"/>
  <c r="AD308" i="1"/>
  <c r="AC308" i="1"/>
  <c r="AB308" i="1"/>
  <c r="AA308" i="1"/>
  <c r="Z308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AN303" i="1"/>
  <c r="AM303" i="1"/>
  <c r="AL303" i="1"/>
  <c r="AK303" i="1"/>
  <c r="AJ303" i="1"/>
  <c r="AI303" i="1"/>
  <c r="AH303" i="1"/>
  <c r="AG303" i="1"/>
  <c r="AF303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AN282" i="1"/>
  <c r="AN286" i="1"/>
  <c r="AN290" i="1"/>
  <c r="AN294" i="1"/>
  <c r="AN298" i="1"/>
  <c r="AM282" i="1"/>
  <c r="AM286" i="1"/>
  <c r="AM290" i="1"/>
  <c r="AM294" i="1"/>
  <c r="AM298" i="1"/>
  <c r="AL282" i="1"/>
  <c r="AL286" i="1"/>
  <c r="AL290" i="1"/>
  <c r="AL294" i="1"/>
  <c r="AL298" i="1"/>
  <c r="AK282" i="1"/>
  <c r="AK286" i="1"/>
  <c r="AK290" i="1"/>
  <c r="AK294" i="1"/>
  <c r="AK298" i="1"/>
  <c r="AJ282" i="1"/>
  <c r="AJ286" i="1"/>
  <c r="AJ290" i="1"/>
  <c r="AJ294" i="1"/>
  <c r="AJ298" i="1"/>
  <c r="AI282" i="1"/>
  <c r="AI286" i="1"/>
  <c r="AI290" i="1"/>
  <c r="AI294" i="1"/>
  <c r="AI298" i="1"/>
  <c r="AH282" i="1"/>
  <c r="AH286" i="1"/>
  <c r="AH290" i="1"/>
  <c r="AH294" i="1"/>
  <c r="AH298" i="1"/>
  <c r="AG282" i="1"/>
  <c r="AG286" i="1"/>
  <c r="AG290" i="1"/>
  <c r="AG294" i="1"/>
  <c r="AG298" i="1"/>
  <c r="AF282" i="1"/>
  <c r="AF286" i="1"/>
  <c r="AF290" i="1"/>
  <c r="AF294" i="1"/>
  <c r="AF298" i="1"/>
  <c r="AE282" i="1"/>
  <c r="AE286" i="1"/>
  <c r="AE290" i="1"/>
  <c r="AE294" i="1"/>
  <c r="AE298" i="1"/>
  <c r="AD282" i="1"/>
  <c r="AD286" i="1"/>
  <c r="AD290" i="1"/>
  <c r="AD294" i="1"/>
  <c r="AD298" i="1"/>
  <c r="AC282" i="1"/>
  <c r="AC286" i="1"/>
  <c r="AC290" i="1"/>
  <c r="AC294" i="1"/>
  <c r="AC298" i="1"/>
  <c r="AB282" i="1"/>
  <c r="AB286" i="1"/>
  <c r="AB290" i="1"/>
  <c r="AB294" i="1"/>
  <c r="AB298" i="1"/>
  <c r="AA282" i="1"/>
  <c r="AA286" i="1"/>
  <c r="AA290" i="1"/>
  <c r="AA294" i="1"/>
  <c r="AA298" i="1"/>
  <c r="Z282" i="1"/>
  <c r="Z286" i="1"/>
  <c r="Z290" i="1"/>
  <c r="Z294" i="1"/>
  <c r="Z298" i="1"/>
  <c r="Y282" i="1"/>
  <c r="Y286" i="1"/>
  <c r="Y290" i="1"/>
  <c r="Y294" i="1"/>
  <c r="Y298" i="1"/>
  <c r="X282" i="1"/>
  <c r="X286" i="1"/>
  <c r="X290" i="1"/>
  <c r="X294" i="1"/>
  <c r="X298" i="1"/>
  <c r="W282" i="1"/>
  <c r="W286" i="1"/>
  <c r="W290" i="1"/>
  <c r="W294" i="1"/>
  <c r="W298" i="1"/>
  <c r="V282" i="1"/>
  <c r="V286" i="1"/>
  <c r="V290" i="1"/>
  <c r="V294" i="1"/>
  <c r="V298" i="1"/>
  <c r="U282" i="1"/>
  <c r="U286" i="1"/>
  <c r="U290" i="1"/>
  <c r="U294" i="1"/>
  <c r="U298" i="1"/>
  <c r="T282" i="1"/>
  <c r="T286" i="1"/>
  <c r="T290" i="1"/>
  <c r="T294" i="1"/>
  <c r="T298" i="1"/>
  <c r="S282" i="1"/>
  <c r="S286" i="1"/>
  <c r="S290" i="1"/>
  <c r="S294" i="1"/>
  <c r="S298" i="1"/>
  <c r="R282" i="1"/>
  <c r="R286" i="1"/>
  <c r="R290" i="1"/>
  <c r="R294" i="1"/>
  <c r="R298" i="1"/>
  <c r="Q282" i="1"/>
  <c r="Q286" i="1"/>
  <c r="Q290" i="1"/>
  <c r="Q294" i="1"/>
  <c r="Q298" i="1"/>
  <c r="P282" i="1"/>
  <c r="P286" i="1"/>
  <c r="P290" i="1"/>
  <c r="P294" i="1"/>
  <c r="P298" i="1"/>
  <c r="O282" i="1"/>
  <c r="O286" i="1"/>
  <c r="O290" i="1"/>
  <c r="O294" i="1"/>
  <c r="O298" i="1"/>
  <c r="N282" i="1"/>
  <c r="N286" i="1"/>
  <c r="N290" i="1"/>
  <c r="N294" i="1"/>
  <c r="N298" i="1"/>
  <c r="M282" i="1"/>
  <c r="M286" i="1"/>
  <c r="M290" i="1"/>
  <c r="M294" i="1"/>
  <c r="M298" i="1"/>
  <c r="L282" i="1"/>
  <c r="L286" i="1"/>
  <c r="L290" i="1"/>
  <c r="L294" i="1"/>
  <c r="L298" i="1"/>
  <c r="K282" i="1"/>
  <c r="K286" i="1"/>
  <c r="K290" i="1"/>
  <c r="K294" i="1"/>
  <c r="K298" i="1"/>
  <c r="J282" i="1"/>
  <c r="J286" i="1"/>
  <c r="J290" i="1"/>
  <c r="J294" i="1"/>
  <c r="J298" i="1"/>
  <c r="I282" i="1"/>
  <c r="I286" i="1"/>
  <c r="I290" i="1"/>
  <c r="I294" i="1"/>
  <c r="I298" i="1"/>
  <c r="H282" i="1"/>
  <c r="H286" i="1"/>
  <c r="H290" i="1"/>
  <c r="H294" i="1"/>
  <c r="H298" i="1"/>
  <c r="G282" i="1"/>
  <c r="G286" i="1"/>
  <c r="G290" i="1"/>
  <c r="G294" i="1"/>
  <c r="G298" i="1"/>
  <c r="F282" i="1"/>
  <c r="F286" i="1"/>
  <c r="F290" i="1"/>
  <c r="F294" i="1"/>
  <c r="F298" i="1"/>
  <c r="E282" i="1"/>
  <c r="E286" i="1"/>
  <c r="E290" i="1"/>
  <c r="E294" i="1"/>
  <c r="E298" i="1"/>
  <c r="D282" i="1"/>
  <c r="D286" i="1"/>
  <c r="D290" i="1"/>
  <c r="D294" i="1"/>
  <c r="D298" i="1"/>
  <c r="AN277" i="1"/>
  <c r="AM277" i="1"/>
  <c r="AL277" i="1"/>
  <c r="AK277" i="1"/>
  <c r="AJ277" i="1"/>
  <c r="AI277" i="1"/>
  <c r="AH277" i="1"/>
  <c r="AG277" i="1"/>
  <c r="AF277" i="1"/>
  <c r="AE277" i="1"/>
  <c r="AD277" i="1"/>
  <c r="AC277" i="1"/>
  <c r="AB277" i="1"/>
  <c r="AA277" i="1"/>
  <c r="Z277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AN272" i="1"/>
  <c r="AM272" i="1"/>
  <c r="AL272" i="1"/>
  <c r="AK272" i="1"/>
  <c r="AJ272" i="1"/>
  <c r="AI272" i="1"/>
  <c r="AH272" i="1"/>
  <c r="AG272" i="1"/>
  <c r="AF272" i="1"/>
  <c r="AE272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AN268" i="1"/>
  <c r="AM268" i="1"/>
  <c r="AL268" i="1"/>
  <c r="AK268" i="1"/>
  <c r="AJ268" i="1"/>
  <c r="AI268" i="1"/>
  <c r="AH268" i="1"/>
  <c r="AG268" i="1"/>
  <c r="AF268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AN263" i="1"/>
  <c r="AM263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AN259" i="1"/>
  <c r="AM259" i="1"/>
  <c r="AL259" i="1"/>
  <c r="AK259" i="1"/>
  <c r="AJ259" i="1"/>
  <c r="AI259" i="1"/>
  <c r="AH259" i="1"/>
  <c r="AG259" i="1"/>
  <c r="AF259" i="1"/>
  <c r="AE259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AN255" i="1"/>
  <c r="AM255" i="1"/>
  <c r="AL255" i="1"/>
  <c r="AK255" i="1"/>
  <c r="AJ255" i="1"/>
  <c r="AI255" i="1"/>
  <c r="AH255" i="1"/>
  <c r="AG255" i="1"/>
  <c r="AF255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AN251" i="1"/>
  <c r="AM251" i="1"/>
  <c r="AL251" i="1"/>
  <c r="AK251" i="1"/>
  <c r="AJ251" i="1"/>
  <c r="AI251" i="1"/>
  <c r="AH251" i="1"/>
  <c r="AG251" i="1"/>
  <c r="AF251" i="1"/>
  <c r="AE251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AN247" i="1"/>
  <c r="AM247" i="1"/>
  <c r="AL247" i="1"/>
  <c r="AK247" i="1"/>
  <c r="AJ247" i="1"/>
  <c r="AI247" i="1"/>
  <c r="AH247" i="1"/>
  <c r="AG247" i="1"/>
  <c r="AF247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AN243" i="1"/>
  <c r="AM243" i="1"/>
  <c r="AL243" i="1"/>
  <c r="AK243" i="1"/>
  <c r="AJ243" i="1"/>
  <c r="AI243" i="1"/>
  <c r="AH243" i="1"/>
  <c r="AG243" i="1"/>
  <c r="AF243" i="1"/>
  <c r="AE243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AN239" i="1"/>
  <c r="AM239" i="1"/>
  <c r="AL239" i="1"/>
  <c r="AK239" i="1"/>
  <c r="AJ239" i="1"/>
  <c r="AI239" i="1"/>
  <c r="AH239" i="1"/>
  <c r="AG239" i="1"/>
  <c r="AF239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AN235" i="1"/>
  <c r="AM235" i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AN223" i="1"/>
  <c r="AM223" i="1"/>
  <c r="AL223" i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AN219" i="1"/>
  <c r="AM219" i="1"/>
  <c r="AL219" i="1"/>
  <c r="AK219" i="1"/>
  <c r="AJ219" i="1"/>
  <c r="AI219" i="1"/>
  <c r="AH219" i="1"/>
  <c r="AG219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AN310" i="1"/>
  <c r="AN214" i="1"/>
  <c r="AM214" i="1"/>
  <c r="AL214" i="1"/>
  <c r="AK214" i="1"/>
  <c r="AJ214" i="1"/>
  <c r="AI214" i="1"/>
  <c r="AH214" i="1"/>
  <c r="AG214" i="1"/>
  <c r="AF214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AN198" i="1"/>
  <c r="AM198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AN190" i="1"/>
  <c r="AM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AN182" i="1"/>
  <c r="AM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AN178" i="1"/>
  <c r="AM178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E44" i="1"/>
  <c r="E48" i="1"/>
  <c r="E52" i="1"/>
  <c r="E56" i="1"/>
  <c r="E60" i="1"/>
  <c r="E61" i="1"/>
  <c r="F44" i="1"/>
  <c r="F48" i="1"/>
  <c r="F52" i="1"/>
  <c r="F56" i="1"/>
  <c r="F60" i="1"/>
  <c r="F61" i="1"/>
  <c r="G44" i="1"/>
  <c r="G48" i="1"/>
  <c r="G52" i="1"/>
  <c r="G56" i="1"/>
  <c r="G60" i="1"/>
  <c r="G61" i="1"/>
  <c r="H44" i="1"/>
  <c r="H48" i="1"/>
  <c r="H52" i="1"/>
  <c r="H56" i="1"/>
  <c r="H60" i="1"/>
  <c r="H61" i="1"/>
  <c r="I44" i="1"/>
  <c r="I48" i="1"/>
  <c r="I52" i="1"/>
  <c r="I56" i="1"/>
  <c r="I60" i="1"/>
  <c r="I61" i="1"/>
  <c r="J44" i="1"/>
  <c r="J48" i="1"/>
  <c r="J52" i="1"/>
  <c r="J56" i="1"/>
  <c r="J60" i="1"/>
  <c r="J61" i="1"/>
  <c r="K44" i="1"/>
  <c r="K48" i="1"/>
  <c r="K52" i="1"/>
  <c r="K56" i="1"/>
  <c r="K60" i="1"/>
  <c r="K61" i="1"/>
  <c r="L44" i="1"/>
  <c r="L48" i="1"/>
  <c r="L52" i="1"/>
  <c r="L56" i="1"/>
  <c r="L60" i="1"/>
  <c r="L61" i="1"/>
  <c r="M44" i="1"/>
  <c r="M48" i="1"/>
  <c r="M52" i="1"/>
  <c r="M56" i="1"/>
  <c r="M60" i="1"/>
  <c r="M61" i="1"/>
  <c r="N44" i="1"/>
  <c r="N48" i="1"/>
  <c r="N52" i="1"/>
  <c r="N56" i="1"/>
  <c r="N60" i="1"/>
  <c r="N61" i="1"/>
  <c r="O44" i="1"/>
  <c r="O48" i="1"/>
  <c r="O52" i="1"/>
  <c r="O56" i="1"/>
  <c r="O60" i="1"/>
  <c r="O61" i="1"/>
  <c r="P44" i="1"/>
  <c r="P48" i="1"/>
  <c r="P52" i="1"/>
  <c r="P56" i="1"/>
  <c r="P60" i="1"/>
  <c r="P61" i="1"/>
  <c r="Q44" i="1"/>
  <c r="Q48" i="1"/>
  <c r="Q52" i="1"/>
  <c r="Q56" i="1"/>
  <c r="Q60" i="1"/>
  <c r="Q61" i="1"/>
  <c r="R44" i="1"/>
  <c r="R48" i="1"/>
  <c r="R52" i="1"/>
  <c r="R56" i="1"/>
  <c r="R60" i="1"/>
  <c r="R61" i="1"/>
  <c r="S44" i="1"/>
  <c r="S48" i="1"/>
  <c r="S52" i="1"/>
  <c r="S56" i="1"/>
  <c r="S60" i="1"/>
  <c r="S61" i="1"/>
  <c r="T44" i="1"/>
  <c r="T48" i="1"/>
  <c r="T52" i="1"/>
  <c r="T56" i="1"/>
  <c r="T60" i="1"/>
  <c r="T61" i="1"/>
  <c r="U44" i="1"/>
  <c r="U48" i="1"/>
  <c r="U52" i="1"/>
  <c r="U56" i="1"/>
  <c r="U60" i="1"/>
  <c r="U61" i="1"/>
  <c r="V44" i="1"/>
  <c r="V48" i="1"/>
  <c r="V52" i="1"/>
  <c r="V56" i="1"/>
  <c r="V60" i="1"/>
  <c r="V61" i="1"/>
  <c r="W44" i="1"/>
  <c r="W48" i="1"/>
  <c r="W52" i="1"/>
  <c r="W56" i="1"/>
  <c r="W60" i="1"/>
  <c r="W61" i="1"/>
  <c r="X44" i="1"/>
  <c r="X48" i="1"/>
  <c r="X52" i="1"/>
  <c r="X56" i="1"/>
  <c r="X60" i="1"/>
  <c r="X61" i="1"/>
  <c r="Y44" i="1"/>
  <c r="Y48" i="1"/>
  <c r="Y52" i="1"/>
  <c r="Y56" i="1"/>
  <c r="Y60" i="1"/>
  <c r="Y61" i="1"/>
  <c r="Z44" i="1"/>
  <c r="Z48" i="1"/>
  <c r="Z52" i="1"/>
  <c r="Z56" i="1"/>
  <c r="Z60" i="1"/>
  <c r="Z61" i="1"/>
  <c r="AA44" i="1"/>
  <c r="AA48" i="1"/>
  <c r="AA52" i="1"/>
  <c r="AA56" i="1"/>
  <c r="AA60" i="1"/>
  <c r="AA61" i="1"/>
  <c r="AB44" i="1"/>
  <c r="AB48" i="1"/>
  <c r="AB52" i="1"/>
  <c r="AB56" i="1"/>
  <c r="AB60" i="1"/>
  <c r="AB61" i="1"/>
  <c r="AC44" i="1"/>
  <c r="AC48" i="1"/>
  <c r="AC52" i="1"/>
  <c r="AC56" i="1"/>
  <c r="AC60" i="1"/>
  <c r="AC61" i="1"/>
  <c r="AD44" i="1"/>
  <c r="AD48" i="1"/>
  <c r="AD52" i="1"/>
  <c r="AD56" i="1"/>
  <c r="AD60" i="1"/>
  <c r="AD61" i="1"/>
  <c r="AE44" i="1"/>
  <c r="AE48" i="1"/>
  <c r="AE52" i="1"/>
  <c r="AE56" i="1"/>
  <c r="AE60" i="1"/>
  <c r="AE61" i="1"/>
  <c r="AF44" i="1"/>
  <c r="AF48" i="1"/>
  <c r="AF52" i="1"/>
  <c r="AF56" i="1"/>
  <c r="AF60" i="1"/>
  <c r="AF61" i="1"/>
  <c r="AG44" i="1"/>
  <c r="AG48" i="1"/>
  <c r="AG52" i="1"/>
  <c r="AG56" i="1"/>
  <c r="AG60" i="1"/>
  <c r="AG61" i="1"/>
  <c r="AH44" i="1"/>
  <c r="AH48" i="1"/>
  <c r="AH52" i="1"/>
  <c r="AH56" i="1"/>
  <c r="AH60" i="1"/>
  <c r="AH61" i="1"/>
  <c r="AI44" i="1"/>
  <c r="AI48" i="1"/>
  <c r="AI52" i="1"/>
  <c r="AI56" i="1"/>
  <c r="AI60" i="1"/>
  <c r="AI61" i="1"/>
  <c r="AJ44" i="1"/>
  <c r="AJ48" i="1"/>
  <c r="AJ52" i="1"/>
  <c r="AJ56" i="1"/>
  <c r="AJ60" i="1"/>
  <c r="AJ61" i="1"/>
  <c r="AK44" i="1"/>
  <c r="AK48" i="1"/>
  <c r="AK52" i="1"/>
  <c r="AK56" i="1"/>
  <c r="AK60" i="1"/>
  <c r="AK61" i="1"/>
  <c r="AL44" i="1"/>
  <c r="AL48" i="1"/>
  <c r="AL52" i="1"/>
  <c r="AL56" i="1"/>
  <c r="AL60" i="1"/>
  <c r="AL61" i="1"/>
  <c r="AM44" i="1"/>
  <c r="AM48" i="1"/>
  <c r="AM52" i="1"/>
  <c r="AM56" i="1"/>
  <c r="AM60" i="1"/>
  <c r="AM61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D44" i="1"/>
  <c r="D48" i="1"/>
  <c r="D52" i="1"/>
  <c r="D56" i="1"/>
  <c r="D60" i="1"/>
  <c r="D61" i="1"/>
  <c r="E39" i="1"/>
  <c r="E40" i="1"/>
  <c r="F39" i="1"/>
  <c r="F40" i="1"/>
  <c r="G39" i="1"/>
  <c r="G40" i="1"/>
  <c r="H39" i="1"/>
  <c r="H40" i="1"/>
  <c r="I39" i="1"/>
  <c r="I40" i="1"/>
  <c r="J39" i="1"/>
  <c r="J40" i="1"/>
  <c r="K39" i="1"/>
  <c r="K40" i="1"/>
  <c r="L39" i="1"/>
  <c r="L40" i="1"/>
  <c r="M39" i="1"/>
  <c r="M40" i="1"/>
  <c r="N39" i="1"/>
  <c r="N40" i="1"/>
  <c r="O39" i="1"/>
  <c r="O40" i="1"/>
  <c r="P39" i="1"/>
  <c r="P40" i="1"/>
  <c r="Q39" i="1"/>
  <c r="Q40" i="1"/>
  <c r="R39" i="1"/>
  <c r="R40" i="1"/>
  <c r="S39" i="1"/>
  <c r="S40" i="1"/>
  <c r="T39" i="1"/>
  <c r="T40" i="1"/>
  <c r="U39" i="1"/>
  <c r="U40" i="1"/>
  <c r="V39" i="1"/>
  <c r="V40" i="1"/>
  <c r="W39" i="1"/>
  <c r="W40" i="1"/>
  <c r="X39" i="1"/>
  <c r="X40" i="1"/>
  <c r="Y39" i="1"/>
  <c r="Y40" i="1"/>
  <c r="Z39" i="1"/>
  <c r="Z40" i="1"/>
  <c r="AA39" i="1"/>
  <c r="AA40" i="1"/>
  <c r="AB39" i="1"/>
  <c r="AB40" i="1"/>
  <c r="AC39" i="1"/>
  <c r="AC40" i="1"/>
  <c r="AD39" i="1"/>
  <c r="AD40" i="1"/>
  <c r="AE39" i="1"/>
  <c r="AE40" i="1"/>
  <c r="AF39" i="1"/>
  <c r="AF40" i="1"/>
  <c r="AG39" i="1"/>
  <c r="AG40" i="1"/>
  <c r="AH39" i="1"/>
  <c r="AH40" i="1"/>
  <c r="AI39" i="1"/>
  <c r="AI40" i="1"/>
  <c r="AJ39" i="1"/>
  <c r="AJ40" i="1"/>
  <c r="AK39" i="1"/>
  <c r="AK40" i="1"/>
  <c r="AL39" i="1"/>
  <c r="AL40" i="1"/>
  <c r="AM39" i="1"/>
  <c r="AM40" i="1"/>
  <c r="AN36" i="1"/>
  <c r="AN37" i="1"/>
  <c r="AN38" i="1"/>
  <c r="AN39" i="1"/>
  <c r="AN40" i="1"/>
  <c r="D39" i="1"/>
  <c r="D40" i="1"/>
  <c r="E6" i="1"/>
  <c r="E10" i="1"/>
  <c r="E14" i="1"/>
  <c r="E18" i="1"/>
  <c r="E22" i="1"/>
  <c r="E26" i="1"/>
  <c r="E30" i="1"/>
  <c r="E34" i="1"/>
  <c r="E35" i="1"/>
  <c r="F6" i="1"/>
  <c r="F10" i="1"/>
  <c r="F14" i="1"/>
  <c r="F18" i="1"/>
  <c r="F22" i="1"/>
  <c r="F26" i="1"/>
  <c r="F30" i="1"/>
  <c r="F34" i="1"/>
  <c r="F35" i="1"/>
  <c r="G6" i="1"/>
  <c r="G10" i="1"/>
  <c r="G14" i="1"/>
  <c r="G18" i="1"/>
  <c r="G22" i="1"/>
  <c r="G26" i="1"/>
  <c r="G30" i="1"/>
  <c r="G34" i="1"/>
  <c r="G35" i="1"/>
  <c r="H6" i="1"/>
  <c r="H10" i="1"/>
  <c r="H14" i="1"/>
  <c r="H18" i="1"/>
  <c r="H22" i="1"/>
  <c r="H26" i="1"/>
  <c r="H30" i="1"/>
  <c r="H34" i="1"/>
  <c r="H35" i="1"/>
  <c r="I6" i="1"/>
  <c r="I10" i="1"/>
  <c r="I14" i="1"/>
  <c r="I18" i="1"/>
  <c r="I22" i="1"/>
  <c r="I26" i="1"/>
  <c r="I30" i="1"/>
  <c r="I34" i="1"/>
  <c r="I35" i="1"/>
  <c r="J6" i="1"/>
  <c r="J10" i="1"/>
  <c r="J14" i="1"/>
  <c r="J18" i="1"/>
  <c r="J22" i="1"/>
  <c r="J26" i="1"/>
  <c r="J30" i="1"/>
  <c r="J34" i="1"/>
  <c r="J35" i="1"/>
  <c r="K6" i="1"/>
  <c r="K10" i="1"/>
  <c r="K14" i="1"/>
  <c r="K18" i="1"/>
  <c r="K22" i="1"/>
  <c r="K26" i="1"/>
  <c r="K30" i="1"/>
  <c r="K34" i="1"/>
  <c r="K35" i="1"/>
  <c r="L6" i="1"/>
  <c r="L10" i="1"/>
  <c r="L14" i="1"/>
  <c r="L18" i="1"/>
  <c r="L22" i="1"/>
  <c r="L26" i="1"/>
  <c r="L30" i="1"/>
  <c r="L34" i="1"/>
  <c r="L35" i="1"/>
  <c r="M6" i="1"/>
  <c r="M10" i="1"/>
  <c r="M14" i="1"/>
  <c r="M18" i="1"/>
  <c r="M22" i="1"/>
  <c r="M26" i="1"/>
  <c r="M30" i="1"/>
  <c r="M34" i="1"/>
  <c r="M35" i="1"/>
  <c r="N6" i="1"/>
  <c r="N10" i="1"/>
  <c r="N14" i="1"/>
  <c r="N18" i="1"/>
  <c r="N22" i="1"/>
  <c r="N26" i="1"/>
  <c r="N30" i="1"/>
  <c r="N34" i="1"/>
  <c r="N35" i="1"/>
  <c r="O6" i="1"/>
  <c r="O10" i="1"/>
  <c r="O14" i="1"/>
  <c r="O18" i="1"/>
  <c r="O22" i="1"/>
  <c r="O26" i="1"/>
  <c r="O30" i="1"/>
  <c r="O34" i="1"/>
  <c r="O35" i="1"/>
  <c r="P6" i="1"/>
  <c r="P10" i="1"/>
  <c r="P14" i="1"/>
  <c r="P18" i="1"/>
  <c r="P22" i="1"/>
  <c r="P26" i="1"/>
  <c r="P30" i="1"/>
  <c r="P34" i="1"/>
  <c r="P35" i="1"/>
  <c r="Q6" i="1"/>
  <c r="Q10" i="1"/>
  <c r="Q14" i="1"/>
  <c r="Q18" i="1"/>
  <c r="Q22" i="1"/>
  <c r="Q26" i="1"/>
  <c r="Q30" i="1"/>
  <c r="Q34" i="1"/>
  <c r="Q35" i="1"/>
  <c r="R6" i="1"/>
  <c r="R35" i="1" s="1"/>
  <c r="R10" i="1"/>
  <c r="R14" i="1"/>
  <c r="R18" i="1"/>
  <c r="R22" i="1"/>
  <c r="R26" i="1"/>
  <c r="R30" i="1"/>
  <c r="R34" i="1"/>
  <c r="S6" i="1"/>
  <c r="S10" i="1"/>
  <c r="S14" i="1"/>
  <c r="S18" i="1"/>
  <c r="S22" i="1"/>
  <c r="S26" i="1"/>
  <c r="S30" i="1"/>
  <c r="S34" i="1"/>
  <c r="S35" i="1"/>
  <c r="T6" i="1"/>
  <c r="T10" i="1"/>
  <c r="T14" i="1"/>
  <c r="T18" i="1"/>
  <c r="T22" i="1"/>
  <c r="T26" i="1"/>
  <c r="T30" i="1"/>
  <c r="T34" i="1"/>
  <c r="T35" i="1"/>
  <c r="U6" i="1"/>
  <c r="U10" i="1"/>
  <c r="U14" i="1"/>
  <c r="U18" i="1"/>
  <c r="U22" i="1"/>
  <c r="U26" i="1"/>
  <c r="U30" i="1"/>
  <c r="U34" i="1"/>
  <c r="U35" i="1"/>
  <c r="V6" i="1"/>
  <c r="V10" i="1"/>
  <c r="V14" i="1"/>
  <c r="V18" i="1"/>
  <c r="V22" i="1"/>
  <c r="V26" i="1"/>
  <c r="V30" i="1"/>
  <c r="V34" i="1"/>
  <c r="V35" i="1"/>
  <c r="W6" i="1"/>
  <c r="W10" i="1"/>
  <c r="W14" i="1"/>
  <c r="W18" i="1"/>
  <c r="W22" i="1"/>
  <c r="W26" i="1"/>
  <c r="W30" i="1"/>
  <c r="W34" i="1"/>
  <c r="W35" i="1"/>
  <c r="X6" i="1"/>
  <c r="X10" i="1"/>
  <c r="X14" i="1"/>
  <c r="X18" i="1"/>
  <c r="X22" i="1"/>
  <c r="X26" i="1"/>
  <c r="X30" i="1"/>
  <c r="X34" i="1"/>
  <c r="X35" i="1"/>
  <c r="Y6" i="1"/>
  <c r="Y10" i="1"/>
  <c r="Y14" i="1"/>
  <c r="Y18" i="1"/>
  <c r="Y22" i="1"/>
  <c r="Y26" i="1"/>
  <c r="Y30" i="1"/>
  <c r="Y34" i="1"/>
  <c r="Y35" i="1"/>
  <c r="Z6" i="1"/>
  <c r="Z10" i="1"/>
  <c r="Z14" i="1"/>
  <c r="Z18" i="1"/>
  <c r="Z22" i="1"/>
  <c r="Z26" i="1"/>
  <c r="Z30" i="1"/>
  <c r="Z34" i="1"/>
  <c r="Z35" i="1"/>
  <c r="AA6" i="1"/>
  <c r="AA10" i="1"/>
  <c r="AA14" i="1"/>
  <c r="AA18" i="1"/>
  <c r="AA22" i="1"/>
  <c r="AA26" i="1"/>
  <c r="AA30" i="1"/>
  <c r="AA34" i="1"/>
  <c r="AA35" i="1"/>
  <c r="AB6" i="1"/>
  <c r="AB10" i="1"/>
  <c r="AB14" i="1"/>
  <c r="AB18" i="1"/>
  <c r="AB22" i="1"/>
  <c r="AB26" i="1"/>
  <c r="AB30" i="1"/>
  <c r="AB34" i="1"/>
  <c r="AB35" i="1"/>
  <c r="AC6" i="1"/>
  <c r="AC10" i="1"/>
  <c r="AC14" i="1"/>
  <c r="AC18" i="1"/>
  <c r="AC22" i="1"/>
  <c r="AC26" i="1"/>
  <c r="AC30" i="1"/>
  <c r="AC34" i="1"/>
  <c r="AC35" i="1"/>
  <c r="AD6" i="1"/>
  <c r="AD10" i="1"/>
  <c r="AD14" i="1"/>
  <c r="AD18" i="1"/>
  <c r="AD22" i="1"/>
  <c r="AD26" i="1"/>
  <c r="AD30" i="1"/>
  <c r="AD34" i="1"/>
  <c r="AD35" i="1"/>
  <c r="AE6" i="1"/>
  <c r="AE10" i="1"/>
  <c r="AE14" i="1"/>
  <c r="AE18" i="1"/>
  <c r="AE22" i="1"/>
  <c r="AE26" i="1"/>
  <c r="AE30" i="1"/>
  <c r="AE34" i="1"/>
  <c r="AE35" i="1"/>
  <c r="AF6" i="1"/>
  <c r="AF10" i="1"/>
  <c r="AF14" i="1"/>
  <c r="AF18" i="1"/>
  <c r="AF22" i="1"/>
  <c r="AF26" i="1"/>
  <c r="AF30" i="1"/>
  <c r="AF34" i="1"/>
  <c r="AF35" i="1"/>
  <c r="AG6" i="1"/>
  <c r="AG10" i="1"/>
  <c r="AG14" i="1"/>
  <c r="AG18" i="1"/>
  <c r="AG22" i="1"/>
  <c r="AG26" i="1"/>
  <c r="AG30" i="1"/>
  <c r="AG34" i="1"/>
  <c r="AG35" i="1"/>
  <c r="AH6" i="1"/>
  <c r="AH10" i="1"/>
  <c r="AH14" i="1"/>
  <c r="AH18" i="1"/>
  <c r="AH22" i="1"/>
  <c r="AH26" i="1"/>
  <c r="AH30" i="1"/>
  <c r="AH34" i="1"/>
  <c r="AH35" i="1"/>
  <c r="AI6" i="1"/>
  <c r="AI10" i="1"/>
  <c r="AI14" i="1"/>
  <c r="AI18" i="1"/>
  <c r="AI22" i="1"/>
  <c r="AI26" i="1"/>
  <c r="AI30" i="1"/>
  <c r="AI34" i="1"/>
  <c r="AI35" i="1"/>
  <c r="AJ6" i="1"/>
  <c r="AJ10" i="1"/>
  <c r="AJ14" i="1"/>
  <c r="AJ18" i="1"/>
  <c r="AJ22" i="1"/>
  <c r="AJ26" i="1"/>
  <c r="AJ30" i="1"/>
  <c r="AJ34" i="1"/>
  <c r="AJ35" i="1"/>
  <c r="AK6" i="1"/>
  <c r="AK10" i="1"/>
  <c r="AK14" i="1"/>
  <c r="AK18" i="1"/>
  <c r="AK22" i="1"/>
  <c r="AK26" i="1"/>
  <c r="AK30" i="1"/>
  <c r="AK34" i="1"/>
  <c r="AK35" i="1"/>
  <c r="AL6" i="1"/>
  <c r="AL10" i="1"/>
  <c r="AL14" i="1"/>
  <c r="AL18" i="1"/>
  <c r="AL22" i="1"/>
  <c r="AL26" i="1"/>
  <c r="AL30" i="1"/>
  <c r="AL34" i="1"/>
  <c r="AL35" i="1"/>
  <c r="AM6" i="1"/>
  <c r="AM10" i="1"/>
  <c r="AM14" i="1"/>
  <c r="AM18" i="1"/>
  <c r="AM22" i="1"/>
  <c r="AM26" i="1"/>
  <c r="AM30" i="1"/>
  <c r="AM34" i="1"/>
  <c r="AM35" i="1"/>
  <c r="AN3" i="1"/>
  <c r="AN4" i="1"/>
  <c r="AN5" i="1"/>
  <c r="AN6" i="1" s="1"/>
  <c r="AN35" i="1" s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D6" i="1"/>
  <c r="D10" i="1"/>
  <c r="D14" i="1"/>
  <c r="D18" i="1"/>
  <c r="D22" i="1"/>
  <c r="D26" i="1"/>
  <c r="D30" i="1"/>
  <c r="D34" i="1"/>
  <c r="D35" i="1"/>
  <c r="E838" i="1"/>
  <c r="F838" i="1"/>
  <c r="G838" i="1"/>
  <c r="H838" i="1"/>
  <c r="I838" i="1"/>
  <c r="J838" i="1"/>
  <c r="K838" i="1"/>
  <c r="L838" i="1"/>
  <c r="M838" i="1"/>
  <c r="N838" i="1"/>
  <c r="O838" i="1"/>
  <c r="P838" i="1"/>
  <c r="Q838" i="1"/>
  <c r="R838" i="1"/>
  <c r="S838" i="1"/>
  <c r="T838" i="1"/>
  <c r="U838" i="1"/>
  <c r="V838" i="1"/>
  <c r="W838" i="1"/>
  <c r="X838" i="1"/>
  <c r="Y838" i="1"/>
  <c r="Z838" i="1"/>
  <c r="AA838" i="1"/>
  <c r="AB838" i="1"/>
  <c r="AC838" i="1"/>
  <c r="AD838" i="1"/>
  <c r="AE838" i="1"/>
  <c r="AF838" i="1"/>
  <c r="AG838" i="1"/>
  <c r="AH838" i="1"/>
  <c r="AI838" i="1"/>
  <c r="AJ838" i="1"/>
  <c r="AK838" i="1"/>
  <c r="AL838" i="1"/>
  <c r="AM838" i="1"/>
  <c r="D838" i="1"/>
  <c r="D450" i="1"/>
  <c r="E450" i="1"/>
  <c r="F450" i="1"/>
  <c r="G450" i="1"/>
  <c r="H450" i="1"/>
  <c r="I450" i="1"/>
  <c r="J450" i="1"/>
  <c r="K450" i="1"/>
  <c r="L450" i="1"/>
  <c r="M450" i="1"/>
  <c r="N450" i="1"/>
  <c r="O450" i="1"/>
  <c r="P450" i="1"/>
  <c r="Q450" i="1"/>
  <c r="R450" i="1"/>
  <c r="S450" i="1"/>
  <c r="T450" i="1"/>
  <c r="U450" i="1"/>
  <c r="V450" i="1"/>
  <c r="W450" i="1"/>
  <c r="X450" i="1"/>
  <c r="Y450" i="1"/>
  <c r="Z450" i="1"/>
  <c r="AA450" i="1"/>
  <c r="AB450" i="1"/>
  <c r="AC450" i="1"/>
  <c r="AD450" i="1"/>
  <c r="AE450" i="1"/>
  <c r="AF450" i="1"/>
  <c r="AG450" i="1"/>
  <c r="AH450" i="1"/>
  <c r="AI450" i="1"/>
  <c r="AJ450" i="1"/>
  <c r="AK450" i="1"/>
  <c r="AL450" i="1"/>
  <c r="D454" i="1"/>
  <c r="E454" i="1"/>
  <c r="F454" i="1"/>
  <c r="G454" i="1"/>
  <c r="H454" i="1"/>
  <c r="I454" i="1"/>
  <c r="J454" i="1"/>
  <c r="K454" i="1"/>
  <c r="L454" i="1"/>
  <c r="M454" i="1"/>
  <c r="N454" i="1"/>
  <c r="O454" i="1"/>
  <c r="P454" i="1"/>
  <c r="Q454" i="1"/>
  <c r="R454" i="1"/>
  <c r="S454" i="1"/>
  <c r="T454" i="1"/>
  <c r="U454" i="1"/>
  <c r="V454" i="1"/>
  <c r="W454" i="1"/>
  <c r="X454" i="1"/>
  <c r="Y454" i="1"/>
  <c r="Z454" i="1"/>
  <c r="AA454" i="1"/>
  <c r="AB454" i="1"/>
  <c r="AC454" i="1"/>
  <c r="AD454" i="1"/>
  <c r="AE454" i="1"/>
  <c r="AF454" i="1"/>
  <c r="AG454" i="1"/>
  <c r="AH454" i="1"/>
  <c r="AI454" i="1"/>
  <c r="AJ454" i="1"/>
  <c r="AK454" i="1"/>
  <c r="AL454" i="1"/>
  <c r="D458" i="1"/>
  <c r="E458" i="1"/>
  <c r="F458" i="1"/>
  <c r="G458" i="1"/>
  <c r="H458" i="1"/>
  <c r="I458" i="1"/>
  <c r="J458" i="1"/>
  <c r="K458" i="1"/>
  <c r="L458" i="1"/>
  <c r="M458" i="1"/>
  <c r="N458" i="1"/>
  <c r="O458" i="1"/>
  <c r="P458" i="1"/>
  <c r="Q458" i="1"/>
  <c r="R458" i="1"/>
  <c r="S458" i="1"/>
  <c r="T458" i="1"/>
  <c r="U458" i="1"/>
  <c r="V458" i="1"/>
  <c r="W458" i="1"/>
  <c r="X458" i="1"/>
  <c r="Y458" i="1"/>
  <c r="Z458" i="1"/>
  <c r="AA458" i="1"/>
  <c r="AB458" i="1"/>
  <c r="AC458" i="1"/>
  <c r="AD458" i="1"/>
  <c r="AE458" i="1"/>
  <c r="AF458" i="1"/>
  <c r="AG458" i="1"/>
  <c r="AH458" i="1"/>
  <c r="AI458" i="1"/>
  <c r="AJ458" i="1"/>
  <c r="AK458" i="1"/>
  <c r="AL458" i="1"/>
  <c r="D462" i="1"/>
  <c r="E462" i="1"/>
  <c r="F462" i="1"/>
  <c r="G462" i="1"/>
  <c r="H462" i="1"/>
  <c r="I462" i="1"/>
  <c r="J462" i="1"/>
  <c r="K462" i="1"/>
  <c r="L462" i="1"/>
  <c r="M462" i="1"/>
  <c r="N462" i="1"/>
  <c r="O462" i="1"/>
  <c r="P462" i="1"/>
  <c r="Q462" i="1"/>
  <c r="R462" i="1"/>
  <c r="S462" i="1"/>
  <c r="T462" i="1"/>
  <c r="U462" i="1"/>
  <c r="V462" i="1"/>
  <c r="W462" i="1"/>
  <c r="X462" i="1"/>
  <c r="Y462" i="1"/>
  <c r="Z462" i="1"/>
  <c r="AA462" i="1"/>
  <c r="AB462" i="1"/>
  <c r="AC462" i="1"/>
  <c r="AD462" i="1"/>
  <c r="AE462" i="1"/>
  <c r="AF462" i="1"/>
  <c r="AG462" i="1"/>
  <c r="AH462" i="1"/>
  <c r="AI462" i="1"/>
  <c r="AJ462" i="1"/>
  <c r="AK462" i="1"/>
  <c r="AL462" i="1"/>
  <c r="D466" i="1"/>
  <c r="E466" i="1"/>
  <c r="F466" i="1"/>
  <c r="G466" i="1"/>
  <c r="H466" i="1"/>
  <c r="I466" i="1"/>
  <c r="J466" i="1"/>
  <c r="K466" i="1"/>
  <c r="L466" i="1"/>
  <c r="M466" i="1"/>
  <c r="N466" i="1"/>
  <c r="O466" i="1"/>
  <c r="P466" i="1"/>
  <c r="Q466" i="1"/>
  <c r="R466" i="1"/>
  <c r="S466" i="1"/>
  <c r="T466" i="1"/>
  <c r="U466" i="1"/>
  <c r="V466" i="1"/>
  <c r="W466" i="1"/>
  <c r="X466" i="1"/>
  <c r="Y466" i="1"/>
  <c r="Z466" i="1"/>
  <c r="AA466" i="1"/>
  <c r="AB466" i="1"/>
  <c r="AC466" i="1"/>
  <c r="AD466" i="1"/>
  <c r="AE466" i="1"/>
  <c r="AF466" i="1"/>
  <c r="AG466" i="1"/>
  <c r="AH466" i="1"/>
  <c r="AI466" i="1"/>
  <c r="AJ466" i="1"/>
  <c r="AK466" i="1"/>
  <c r="AL466" i="1"/>
  <c r="D470" i="1"/>
  <c r="E470" i="1"/>
  <c r="F470" i="1"/>
  <c r="G470" i="1"/>
  <c r="H470" i="1"/>
  <c r="I470" i="1"/>
  <c r="J470" i="1"/>
  <c r="K470" i="1"/>
  <c r="L470" i="1"/>
  <c r="M470" i="1"/>
  <c r="N470" i="1"/>
  <c r="O470" i="1"/>
  <c r="P470" i="1"/>
  <c r="Q470" i="1"/>
  <c r="R470" i="1"/>
  <c r="S470" i="1"/>
  <c r="T470" i="1"/>
  <c r="U470" i="1"/>
  <c r="V470" i="1"/>
  <c r="W470" i="1"/>
  <c r="X470" i="1"/>
  <c r="Y470" i="1"/>
  <c r="Z470" i="1"/>
  <c r="AA470" i="1"/>
  <c r="AB470" i="1"/>
  <c r="AC470" i="1"/>
  <c r="AD470" i="1"/>
  <c r="AE470" i="1"/>
  <c r="AF470" i="1"/>
  <c r="AG470" i="1"/>
  <c r="AH470" i="1"/>
  <c r="AI470" i="1"/>
  <c r="AJ470" i="1"/>
  <c r="AK470" i="1"/>
  <c r="AL470" i="1"/>
  <c r="D474" i="1"/>
  <c r="E474" i="1"/>
  <c r="F474" i="1"/>
  <c r="G474" i="1"/>
  <c r="H474" i="1"/>
  <c r="I474" i="1"/>
  <c r="J474" i="1"/>
  <c r="K474" i="1"/>
  <c r="L474" i="1"/>
  <c r="M474" i="1"/>
  <c r="N474" i="1"/>
  <c r="O474" i="1"/>
  <c r="P474" i="1"/>
  <c r="Q474" i="1"/>
  <c r="R474" i="1"/>
  <c r="S474" i="1"/>
  <c r="T474" i="1"/>
  <c r="U474" i="1"/>
  <c r="V474" i="1"/>
  <c r="W474" i="1"/>
  <c r="X474" i="1"/>
  <c r="Y474" i="1"/>
  <c r="Z474" i="1"/>
  <c r="AA474" i="1"/>
  <c r="AB474" i="1"/>
  <c r="AC474" i="1"/>
  <c r="AD474" i="1"/>
  <c r="AE474" i="1"/>
  <c r="AF474" i="1"/>
  <c r="AG474" i="1"/>
  <c r="AH474" i="1"/>
  <c r="AI474" i="1"/>
  <c r="AJ474" i="1"/>
  <c r="AK474" i="1"/>
  <c r="AL474" i="1"/>
  <c r="D478" i="1"/>
  <c r="E478" i="1"/>
  <c r="F478" i="1"/>
  <c r="G478" i="1"/>
  <c r="H478" i="1"/>
  <c r="I478" i="1"/>
  <c r="J478" i="1"/>
  <c r="K478" i="1"/>
  <c r="L478" i="1"/>
  <c r="M478" i="1"/>
  <c r="N478" i="1"/>
  <c r="O478" i="1"/>
  <c r="P478" i="1"/>
  <c r="Q478" i="1"/>
  <c r="R478" i="1"/>
  <c r="S478" i="1"/>
  <c r="T478" i="1"/>
  <c r="U478" i="1"/>
  <c r="V478" i="1"/>
  <c r="W478" i="1"/>
  <c r="X478" i="1"/>
  <c r="Y478" i="1"/>
  <c r="Z478" i="1"/>
  <c r="AA478" i="1"/>
  <c r="AB478" i="1"/>
  <c r="AC478" i="1"/>
  <c r="AD478" i="1"/>
  <c r="AE478" i="1"/>
  <c r="AF478" i="1"/>
  <c r="AG478" i="1"/>
  <c r="AH478" i="1"/>
  <c r="AI478" i="1"/>
  <c r="AJ478" i="1"/>
  <c r="AK478" i="1"/>
  <c r="AL478" i="1"/>
  <c r="D482" i="1"/>
  <c r="E482" i="1"/>
  <c r="F482" i="1"/>
  <c r="G482" i="1"/>
  <c r="H482" i="1"/>
  <c r="I482" i="1"/>
  <c r="J482" i="1"/>
  <c r="K482" i="1"/>
  <c r="L482" i="1"/>
  <c r="M482" i="1"/>
  <c r="N482" i="1"/>
  <c r="O482" i="1"/>
  <c r="P482" i="1"/>
  <c r="Q482" i="1"/>
  <c r="R482" i="1"/>
  <c r="S482" i="1"/>
  <c r="T482" i="1"/>
  <c r="U482" i="1"/>
  <c r="V482" i="1"/>
  <c r="W482" i="1"/>
  <c r="X482" i="1"/>
  <c r="Y482" i="1"/>
  <c r="Z482" i="1"/>
  <c r="AA482" i="1"/>
  <c r="AB482" i="1"/>
  <c r="AC482" i="1"/>
  <c r="AD482" i="1"/>
  <c r="AE482" i="1"/>
  <c r="AF482" i="1"/>
  <c r="AG482" i="1"/>
  <c r="AH482" i="1"/>
  <c r="AI482" i="1"/>
  <c r="AJ482" i="1"/>
  <c r="AK482" i="1"/>
  <c r="AL482" i="1"/>
  <c r="D486" i="1"/>
  <c r="E486" i="1"/>
  <c r="F486" i="1"/>
  <c r="G486" i="1"/>
  <c r="H486" i="1"/>
  <c r="I486" i="1"/>
  <c r="J486" i="1"/>
  <c r="K486" i="1"/>
  <c r="L486" i="1"/>
  <c r="M486" i="1"/>
  <c r="N486" i="1"/>
  <c r="O486" i="1"/>
  <c r="P486" i="1"/>
  <c r="Q486" i="1"/>
  <c r="R486" i="1"/>
  <c r="S486" i="1"/>
  <c r="T486" i="1"/>
  <c r="U486" i="1"/>
  <c r="V486" i="1"/>
  <c r="W486" i="1"/>
  <c r="X486" i="1"/>
  <c r="Y486" i="1"/>
  <c r="Z486" i="1"/>
  <c r="AA486" i="1"/>
  <c r="AB486" i="1"/>
  <c r="AC486" i="1"/>
  <c r="AD486" i="1"/>
  <c r="AE486" i="1"/>
  <c r="AF486" i="1"/>
  <c r="AG486" i="1"/>
  <c r="AH486" i="1"/>
  <c r="AI486" i="1"/>
  <c r="AJ486" i="1"/>
  <c r="AK486" i="1"/>
  <c r="AL486" i="1"/>
  <c r="D490" i="1"/>
  <c r="E490" i="1"/>
  <c r="F490" i="1"/>
  <c r="G490" i="1"/>
  <c r="H490" i="1"/>
  <c r="I490" i="1"/>
  <c r="J490" i="1"/>
  <c r="K490" i="1"/>
  <c r="L490" i="1"/>
  <c r="M490" i="1"/>
  <c r="N490" i="1"/>
  <c r="O490" i="1"/>
  <c r="P490" i="1"/>
  <c r="Q490" i="1"/>
  <c r="R490" i="1"/>
  <c r="S490" i="1"/>
  <c r="T490" i="1"/>
  <c r="U490" i="1"/>
  <c r="V490" i="1"/>
  <c r="W490" i="1"/>
  <c r="X490" i="1"/>
  <c r="Y490" i="1"/>
  <c r="Z490" i="1"/>
  <c r="AA490" i="1"/>
  <c r="AB490" i="1"/>
  <c r="AC490" i="1"/>
  <c r="AD490" i="1"/>
  <c r="AE490" i="1"/>
  <c r="AF490" i="1"/>
  <c r="AG490" i="1"/>
  <c r="AH490" i="1"/>
  <c r="AI490" i="1"/>
  <c r="AJ490" i="1"/>
  <c r="AK490" i="1"/>
  <c r="AL490" i="1"/>
  <c r="D494" i="1"/>
  <c r="E494" i="1"/>
  <c r="F494" i="1"/>
  <c r="G494" i="1"/>
  <c r="H494" i="1"/>
  <c r="I494" i="1"/>
  <c r="J494" i="1"/>
  <c r="K494" i="1"/>
  <c r="L494" i="1"/>
  <c r="M494" i="1"/>
  <c r="N494" i="1"/>
  <c r="O494" i="1"/>
  <c r="P494" i="1"/>
  <c r="Q494" i="1"/>
  <c r="R494" i="1"/>
  <c r="S494" i="1"/>
  <c r="T494" i="1"/>
  <c r="U494" i="1"/>
  <c r="V494" i="1"/>
  <c r="W494" i="1"/>
  <c r="X494" i="1"/>
  <c r="Y494" i="1"/>
  <c r="Z494" i="1"/>
  <c r="AA494" i="1"/>
  <c r="AB494" i="1"/>
  <c r="AC494" i="1"/>
  <c r="AD494" i="1"/>
  <c r="AE494" i="1"/>
  <c r="AF494" i="1"/>
  <c r="AG494" i="1"/>
  <c r="AH494" i="1"/>
  <c r="AI494" i="1"/>
  <c r="AJ494" i="1"/>
  <c r="AK494" i="1"/>
  <c r="AL494" i="1"/>
  <c r="AN837" i="1"/>
  <c r="AN838" i="1"/>
  <c r="AN836" i="1"/>
  <c r="AN835" i="1"/>
  <c r="AN834" i="1"/>
  <c r="AL631" i="1"/>
  <c r="AK631" i="1"/>
  <c r="AJ631" i="1"/>
  <c r="AI631" i="1"/>
  <c r="AH631" i="1"/>
  <c r="AG631" i="1"/>
  <c r="AF631" i="1"/>
  <c r="AE631" i="1"/>
  <c r="AD631" i="1"/>
  <c r="AC631" i="1"/>
  <c r="AB631" i="1"/>
  <c r="AA631" i="1"/>
  <c r="Z631" i="1"/>
  <c r="Y631" i="1"/>
  <c r="X631" i="1"/>
  <c r="W631" i="1"/>
  <c r="V631" i="1"/>
  <c r="U631" i="1"/>
  <c r="T631" i="1"/>
  <c r="S631" i="1"/>
  <c r="R631" i="1"/>
  <c r="Q631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AL630" i="1"/>
  <c r="AK630" i="1"/>
  <c r="AJ630" i="1"/>
  <c r="AI630" i="1"/>
  <c r="AH630" i="1"/>
  <c r="AG630" i="1"/>
  <c r="AF630" i="1"/>
  <c r="AE630" i="1"/>
  <c r="AD630" i="1"/>
  <c r="AC630" i="1"/>
  <c r="AB630" i="1"/>
  <c r="AA630" i="1"/>
  <c r="Z630" i="1"/>
  <c r="Y630" i="1"/>
  <c r="X630" i="1"/>
  <c r="W630" i="1"/>
  <c r="V630" i="1"/>
  <c r="U630" i="1"/>
  <c r="T630" i="1"/>
  <c r="S630" i="1"/>
  <c r="R630" i="1"/>
  <c r="Q630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AN628" i="1"/>
  <c r="AL626" i="1"/>
  <c r="AK626" i="1"/>
  <c r="AJ626" i="1"/>
  <c r="AI626" i="1"/>
  <c r="AH626" i="1"/>
  <c r="AG626" i="1"/>
  <c r="AF626" i="1"/>
  <c r="AE626" i="1"/>
  <c r="AD626" i="1"/>
  <c r="AC626" i="1"/>
  <c r="AB626" i="1"/>
  <c r="AA626" i="1"/>
  <c r="Z626" i="1"/>
  <c r="Y626" i="1"/>
  <c r="X626" i="1"/>
  <c r="W626" i="1"/>
  <c r="V626" i="1"/>
  <c r="U626" i="1"/>
  <c r="T626" i="1"/>
  <c r="S626" i="1"/>
  <c r="R626" i="1"/>
  <c r="Q626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AN623" i="1"/>
  <c r="AN626" i="1"/>
  <c r="AN622" i="1"/>
  <c r="AL622" i="1"/>
  <c r="AK622" i="1"/>
  <c r="AJ622" i="1"/>
  <c r="AI622" i="1"/>
  <c r="AH622" i="1"/>
  <c r="AG622" i="1"/>
  <c r="AF622" i="1"/>
  <c r="AE622" i="1"/>
  <c r="AD622" i="1"/>
  <c r="AC622" i="1"/>
  <c r="AB622" i="1"/>
  <c r="AA622" i="1"/>
  <c r="Z622" i="1"/>
  <c r="Y622" i="1"/>
  <c r="X622" i="1"/>
  <c r="W622" i="1"/>
  <c r="V622" i="1"/>
  <c r="U622" i="1"/>
  <c r="T622" i="1"/>
  <c r="S622" i="1"/>
  <c r="R622" i="1"/>
  <c r="Q622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AL618" i="1"/>
  <c r="AK618" i="1"/>
  <c r="AJ618" i="1"/>
  <c r="AI618" i="1"/>
  <c r="AH618" i="1"/>
  <c r="AG618" i="1"/>
  <c r="AF618" i="1"/>
  <c r="AE618" i="1"/>
  <c r="AD618" i="1"/>
  <c r="AC618" i="1"/>
  <c r="AB618" i="1"/>
  <c r="AA618" i="1"/>
  <c r="Z618" i="1"/>
  <c r="Y618" i="1"/>
  <c r="X618" i="1"/>
  <c r="W618" i="1"/>
  <c r="V618" i="1"/>
  <c r="U618" i="1"/>
  <c r="T618" i="1"/>
  <c r="S618" i="1"/>
  <c r="R618" i="1"/>
  <c r="Q618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AN615" i="1"/>
  <c r="AN618" i="1"/>
  <c r="AL614" i="1"/>
  <c r="AK614" i="1"/>
  <c r="AJ614" i="1"/>
  <c r="AI614" i="1"/>
  <c r="AH614" i="1"/>
  <c r="AG614" i="1"/>
  <c r="AF614" i="1"/>
  <c r="AE614" i="1"/>
  <c r="AD614" i="1"/>
  <c r="AC614" i="1"/>
  <c r="AB614" i="1"/>
  <c r="AA614" i="1"/>
  <c r="Z614" i="1"/>
  <c r="Y614" i="1"/>
  <c r="X614" i="1"/>
  <c r="W614" i="1"/>
  <c r="V614" i="1"/>
  <c r="U614" i="1"/>
  <c r="T614" i="1"/>
  <c r="S614" i="1"/>
  <c r="R614" i="1"/>
  <c r="Q614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AN612" i="1"/>
  <c r="AN614" i="1"/>
  <c r="AL610" i="1"/>
  <c r="AK610" i="1"/>
  <c r="AJ610" i="1"/>
  <c r="AI610" i="1"/>
  <c r="AH610" i="1"/>
  <c r="AG610" i="1"/>
  <c r="AF610" i="1"/>
  <c r="AE610" i="1"/>
  <c r="AD610" i="1"/>
  <c r="AC610" i="1"/>
  <c r="AB610" i="1"/>
  <c r="AA610" i="1"/>
  <c r="Z610" i="1"/>
  <c r="Y610" i="1"/>
  <c r="X610" i="1"/>
  <c r="W610" i="1"/>
  <c r="V610" i="1"/>
  <c r="U610" i="1"/>
  <c r="T610" i="1"/>
  <c r="S610" i="1"/>
  <c r="R610" i="1"/>
  <c r="Q610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AN608" i="1"/>
  <c r="AN610" i="1"/>
  <c r="AL606" i="1"/>
  <c r="AK606" i="1"/>
  <c r="AJ606" i="1"/>
  <c r="AI606" i="1"/>
  <c r="AH606" i="1"/>
  <c r="AG606" i="1"/>
  <c r="AF606" i="1"/>
  <c r="AE606" i="1"/>
  <c r="AD606" i="1"/>
  <c r="AC606" i="1"/>
  <c r="AB606" i="1"/>
  <c r="AA606" i="1"/>
  <c r="Z606" i="1"/>
  <c r="Y606" i="1"/>
  <c r="X606" i="1"/>
  <c r="W606" i="1"/>
  <c r="V606" i="1"/>
  <c r="U606" i="1"/>
  <c r="T606" i="1"/>
  <c r="S606" i="1"/>
  <c r="R606" i="1"/>
  <c r="Q606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AN605" i="1"/>
  <c r="AN604" i="1"/>
  <c r="AL602" i="1"/>
  <c r="AK602" i="1"/>
  <c r="AJ602" i="1"/>
  <c r="AI602" i="1"/>
  <c r="AH602" i="1"/>
  <c r="AG602" i="1"/>
  <c r="AF602" i="1"/>
  <c r="AE602" i="1"/>
  <c r="AD602" i="1"/>
  <c r="AC602" i="1"/>
  <c r="AB602" i="1"/>
  <c r="AA602" i="1"/>
  <c r="Z602" i="1"/>
  <c r="Y602" i="1"/>
  <c r="X602" i="1"/>
  <c r="W602" i="1"/>
  <c r="V602" i="1"/>
  <c r="U602" i="1"/>
  <c r="T602" i="1"/>
  <c r="S602" i="1"/>
  <c r="R602" i="1"/>
  <c r="Q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AN601" i="1"/>
  <c r="AN600" i="1"/>
  <c r="AL598" i="1"/>
  <c r="AK598" i="1"/>
  <c r="AJ598" i="1"/>
  <c r="AI598" i="1"/>
  <c r="AH598" i="1"/>
  <c r="AG598" i="1"/>
  <c r="AF598" i="1"/>
  <c r="AE598" i="1"/>
  <c r="AD598" i="1"/>
  <c r="AC598" i="1"/>
  <c r="AB598" i="1"/>
  <c r="AA598" i="1"/>
  <c r="Z598" i="1"/>
  <c r="Y598" i="1"/>
  <c r="X598" i="1"/>
  <c r="W598" i="1"/>
  <c r="V598" i="1"/>
  <c r="U598" i="1"/>
  <c r="T598" i="1"/>
  <c r="S598" i="1"/>
  <c r="R598" i="1"/>
  <c r="Q598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AN596" i="1"/>
  <c r="AN598" i="1"/>
  <c r="AL594" i="1"/>
  <c r="AK594" i="1"/>
  <c r="AJ594" i="1"/>
  <c r="AI594" i="1"/>
  <c r="AH594" i="1"/>
  <c r="AG594" i="1"/>
  <c r="AF594" i="1"/>
  <c r="AE594" i="1"/>
  <c r="AD594" i="1"/>
  <c r="AC594" i="1"/>
  <c r="AB594" i="1"/>
  <c r="AA594" i="1"/>
  <c r="Z594" i="1"/>
  <c r="Y594" i="1"/>
  <c r="X594" i="1"/>
  <c r="W594" i="1"/>
  <c r="V594" i="1"/>
  <c r="U594" i="1"/>
  <c r="T594" i="1"/>
  <c r="S594" i="1"/>
  <c r="R594" i="1"/>
  <c r="Q594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AN593" i="1"/>
  <c r="AN592" i="1"/>
  <c r="AN591" i="1"/>
  <c r="AL590" i="1"/>
  <c r="AK590" i="1"/>
  <c r="AJ590" i="1"/>
  <c r="AI590" i="1"/>
  <c r="AH590" i="1"/>
  <c r="AG590" i="1"/>
  <c r="AF590" i="1"/>
  <c r="AE590" i="1"/>
  <c r="AD590" i="1"/>
  <c r="AC590" i="1"/>
  <c r="AB590" i="1"/>
  <c r="AA590" i="1"/>
  <c r="Z590" i="1"/>
  <c r="Y590" i="1"/>
  <c r="X590" i="1"/>
  <c r="W590" i="1"/>
  <c r="V590" i="1"/>
  <c r="U590" i="1"/>
  <c r="T590" i="1"/>
  <c r="S590" i="1"/>
  <c r="R590" i="1"/>
  <c r="Q590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AN587" i="1"/>
  <c r="AN590" i="1"/>
  <c r="AL586" i="1"/>
  <c r="AK586" i="1"/>
  <c r="AJ586" i="1"/>
  <c r="AI586" i="1"/>
  <c r="AH586" i="1"/>
  <c r="AG586" i="1"/>
  <c r="AF586" i="1"/>
  <c r="AE586" i="1"/>
  <c r="AD586" i="1"/>
  <c r="AC586" i="1"/>
  <c r="AB586" i="1"/>
  <c r="AA586" i="1"/>
  <c r="Z586" i="1"/>
  <c r="Y586" i="1"/>
  <c r="X586" i="1"/>
  <c r="W586" i="1"/>
  <c r="V586" i="1"/>
  <c r="U586" i="1"/>
  <c r="T586" i="1"/>
  <c r="S586" i="1"/>
  <c r="R586" i="1"/>
  <c r="Q586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AL585" i="1"/>
  <c r="AK585" i="1"/>
  <c r="AJ585" i="1"/>
  <c r="AI585" i="1"/>
  <c r="AH585" i="1"/>
  <c r="AG585" i="1"/>
  <c r="AF585" i="1"/>
  <c r="AE585" i="1"/>
  <c r="AD585" i="1"/>
  <c r="AC585" i="1"/>
  <c r="AB585" i="1"/>
  <c r="AA585" i="1"/>
  <c r="Z585" i="1"/>
  <c r="Y585" i="1"/>
  <c r="X585" i="1"/>
  <c r="W585" i="1"/>
  <c r="V585" i="1"/>
  <c r="U585" i="1"/>
  <c r="T585" i="1"/>
  <c r="S585" i="1"/>
  <c r="R585" i="1"/>
  <c r="Q585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AN583" i="1"/>
  <c r="AN586" i="1"/>
  <c r="AL581" i="1"/>
  <c r="AK581" i="1"/>
  <c r="AJ581" i="1"/>
  <c r="AI581" i="1"/>
  <c r="AH581" i="1"/>
  <c r="AG581" i="1"/>
  <c r="AF581" i="1"/>
  <c r="AE581" i="1"/>
  <c r="AD581" i="1"/>
  <c r="AC581" i="1"/>
  <c r="AB581" i="1"/>
  <c r="AA581" i="1"/>
  <c r="Z581" i="1"/>
  <c r="Y581" i="1"/>
  <c r="X581" i="1"/>
  <c r="W581" i="1"/>
  <c r="V581" i="1"/>
  <c r="U581" i="1"/>
  <c r="T581" i="1"/>
  <c r="S581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AL580" i="1"/>
  <c r="AK580" i="1"/>
  <c r="AJ580" i="1"/>
  <c r="AI580" i="1"/>
  <c r="AH580" i="1"/>
  <c r="AG580" i="1"/>
  <c r="AF580" i="1"/>
  <c r="AE580" i="1"/>
  <c r="AD580" i="1"/>
  <c r="AC580" i="1"/>
  <c r="AB580" i="1"/>
  <c r="AA580" i="1"/>
  <c r="Z580" i="1"/>
  <c r="Y580" i="1"/>
  <c r="X580" i="1"/>
  <c r="W580" i="1"/>
  <c r="V580" i="1"/>
  <c r="U580" i="1"/>
  <c r="T580" i="1"/>
  <c r="S580" i="1"/>
  <c r="R580" i="1"/>
  <c r="Q580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AN578" i="1"/>
  <c r="AL576" i="1"/>
  <c r="AK576" i="1"/>
  <c r="AJ576" i="1"/>
  <c r="AI576" i="1"/>
  <c r="AH576" i="1"/>
  <c r="AG576" i="1"/>
  <c r="AF576" i="1"/>
  <c r="AE576" i="1"/>
  <c r="AD576" i="1"/>
  <c r="AC576" i="1"/>
  <c r="AB576" i="1"/>
  <c r="AA576" i="1"/>
  <c r="Z576" i="1"/>
  <c r="Y576" i="1"/>
  <c r="X576" i="1"/>
  <c r="W576" i="1"/>
  <c r="V576" i="1"/>
  <c r="U576" i="1"/>
  <c r="T576" i="1"/>
  <c r="S576" i="1"/>
  <c r="R576" i="1"/>
  <c r="Q576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AN574" i="1"/>
  <c r="AN573" i="1"/>
  <c r="AL572" i="1"/>
  <c r="AK572" i="1"/>
  <c r="AJ572" i="1"/>
  <c r="AI572" i="1"/>
  <c r="AH572" i="1"/>
  <c r="AG572" i="1"/>
  <c r="AF572" i="1"/>
  <c r="AE572" i="1"/>
  <c r="AD572" i="1"/>
  <c r="AC572" i="1"/>
  <c r="AB572" i="1"/>
  <c r="AA572" i="1"/>
  <c r="Z572" i="1"/>
  <c r="Y572" i="1"/>
  <c r="X572" i="1"/>
  <c r="W572" i="1"/>
  <c r="V572" i="1"/>
  <c r="U572" i="1"/>
  <c r="T572" i="1"/>
  <c r="S572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AN569" i="1"/>
  <c r="AN572" i="1"/>
  <c r="AL568" i="1"/>
  <c r="AK568" i="1"/>
  <c r="AJ568" i="1"/>
  <c r="AI568" i="1"/>
  <c r="AH568" i="1"/>
  <c r="AG568" i="1"/>
  <c r="AF568" i="1"/>
  <c r="AE568" i="1"/>
  <c r="AD568" i="1"/>
  <c r="AC568" i="1"/>
  <c r="AB568" i="1"/>
  <c r="AA568" i="1"/>
  <c r="Z568" i="1"/>
  <c r="Y568" i="1"/>
  <c r="X568" i="1"/>
  <c r="W568" i="1"/>
  <c r="V568" i="1"/>
  <c r="U568" i="1"/>
  <c r="T568" i="1"/>
  <c r="S568" i="1"/>
  <c r="R568" i="1"/>
  <c r="Q568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AN567" i="1"/>
  <c r="AN566" i="1"/>
  <c r="AL564" i="1"/>
  <c r="AK564" i="1"/>
  <c r="AJ564" i="1"/>
  <c r="AI564" i="1"/>
  <c r="AH564" i="1"/>
  <c r="AG564" i="1"/>
  <c r="AF564" i="1"/>
  <c r="AE564" i="1"/>
  <c r="AD564" i="1"/>
  <c r="AC564" i="1"/>
  <c r="AB564" i="1"/>
  <c r="AA564" i="1"/>
  <c r="Z564" i="1"/>
  <c r="Y564" i="1"/>
  <c r="X564" i="1"/>
  <c r="W564" i="1"/>
  <c r="V564" i="1"/>
  <c r="U564" i="1"/>
  <c r="T564" i="1"/>
  <c r="S564" i="1"/>
  <c r="R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AN563" i="1"/>
  <c r="AN562" i="1"/>
  <c r="AL560" i="1"/>
  <c r="AK560" i="1"/>
  <c r="AJ560" i="1"/>
  <c r="AI560" i="1"/>
  <c r="AH560" i="1"/>
  <c r="AG560" i="1"/>
  <c r="AF560" i="1"/>
  <c r="AE560" i="1"/>
  <c r="AD560" i="1"/>
  <c r="AC560" i="1"/>
  <c r="AB560" i="1"/>
  <c r="AA560" i="1"/>
  <c r="Z560" i="1"/>
  <c r="Y560" i="1"/>
  <c r="X560" i="1"/>
  <c r="W560" i="1"/>
  <c r="V560" i="1"/>
  <c r="U560" i="1"/>
  <c r="T560" i="1"/>
  <c r="S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AN557" i="1"/>
  <c r="AN560" i="1"/>
  <c r="AL556" i="1"/>
  <c r="AK556" i="1"/>
  <c r="AJ556" i="1"/>
  <c r="AI556" i="1"/>
  <c r="AH556" i="1"/>
  <c r="AG556" i="1"/>
  <c r="AF556" i="1"/>
  <c r="AE556" i="1"/>
  <c r="AD556" i="1"/>
  <c r="AC556" i="1"/>
  <c r="AB556" i="1"/>
  <c r="AA556" i="1"/>
  <c r="Z556" i="1"/>
  <c r="Y556" i="1"/>
  <c r="X556" i="1"/>
  <c r="W556" i="1"/>
  <c r="V556" i="1"/>
  <c r="U556" i="1"/>
  <c r="T556" i="1"/>
  <c r="S556" i="1"/>
  <c r="R556" i="1"/>
  <c r="Q556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AN555" i="1"/>
  <c r="AN554" i="1"/>
  <c r="AL552" i="1"/>
  <c r="AK552" i="1"/>
  <c r="AJ552" i="1"/>
  <c r="AI552" i="1"/>
  <c r="AH552" i="1"/>
  <c r="AG552" i="1"/>
  <c r="AF552" i="1"/>
  <c r="AE552" i="1"/>
  <c r="AD552" i="1"/>
  <c r="AC552" i="1"/>
  <c r="AB552" i="1"/>
  <c r="AA552" i="1"/>
  <c r="Z552" i="1"/>
  <c r="Y552" i="1"/>
  <c r="X552" i="1"/>
  <c r="W552" i="1"/>
  <c r="V552" i="1"/>
  <c r="U552" i="1"/>
  <c r="T552" i="1"/>
  <c r="S552" i="1"/>
  <c r="R552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AN549" i="1"/>
  <c r="AN552" i="1"/>
  <c r="AL548" i="1"/>
  <c r="AK548" i="1"/>
  <c r="AJ548" i="1"/>
  <c r="AI548" i="1"/>
  <c r="AH548" i="1"/>
  <c r="AG548" i="1"/>
  <c r="AF548" i="1"/>
  <c r="AE548" i="1"/>
  <c r="AD548" i="1"/>
  <c r="AC548" i="1"/>
  <c r="AB548" i="1"/>
  <c r="AA548" i="1"/>
  <c r="Z548" i="1"/>
  <c r="Y548" i="1"/>
  <c r="X548" i="1"/>
  <c r="W548" i="1"/>
  <c r="V548" i="1"/>
  <c r="U548" i="1"/>
  <c r="T548" i="1"/>
  <c r="S548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AN545" i="1"/>
  <c r="AN548" i="1"/>
  <c r="AL544" i="1"/>
  <c r="AK544" i="1"/>
  <c r="AJ544" i="1"/>
  <c r="AI544" i="1"/>
  <c r="AH544" i="1"/>
  <c r="AG544" i="1"/>
  <c r="AF544" i="1"/>
  <c r="AE544" i="1"/>
  <c r="AD544" i="1"/>
  <c r="AC544" i="1"/>
  <c r="AB544" i="1"/>
  <c r="AA544" i="1"/>
  <c r="Z544" i="1"/>
  <c r="Y544" i="1"/>
  <c r="X544" i="1"/>
  <c r="W544" i="1"/>
  <c r="V544" i="1"/>
  <c r="U544" i="1"/>
  <c r="T544" i="1"/>
  <c r="S544" i="1"/>
  <c r="R544" i="1"/>
  <c r="Q544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AN542" i="1"/>
  <c r="AN544" i="1"/>
  <c r="AL540" i="1"/>
  <c r="AK540" i="1"/>
  <c r="AJ540" i="1"/>
  <c r="AI540" i="1"/>
  <c r="AH540" i="1"/>
  <c r="AG540" i="1"/>
  <c r="AF540" i="1"/>
  <c r="AE540" i="1"/>
  <c r="AD540" i="1"/>
  <c r="AC540" i="1"/>
  <c r="AB540" i="1"/>
  <c r="AA540" i="1"/>
  <c r="Z540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AL539" i="1"/>
  <c r="AK539" i="1"/>
  <c r="AJ539" i="1"/>
  <c r="AI539" i="1"/>
  <c r="AH539" i="1"/>
  <c r="AG539" i="1"/>
  <c r="AF539" i="1"/>
  <c r="AE539" i="1"/>
  <c r="AD539" i="1"/>
  <c r="AC539" i="1"/>
  <c r="AB539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AN537" i="1"/>
  <c r="AN539" i="1"/>
  <c r="AL535" i="1"/>
  <c r="AK535" i="1"/>
  <c r="AJ535" i="1"/>
  <c r="AI535" i="1"/>
  <c r="AH535" i="1"/>
  <c r="AG535" i="1"/>
  <c r="AF535" i="1"/>
  <c r="AE535" i="1"/>
  <c r="AD535" i="1"/>
  <c r="AC535" i="1"/>
  <c r="AB535" i="1"/>
  <c r="AA535" i="1"/>
  <c r="Z535" i="1"/>
  <c r="Y535" i="1"/>
  <c r="X535" i="1"/>
  <c r="W535" i="1"/>
  <c r="V535" i="1"/>
  <c r="U535" i="1"/>
  <c r="T535" i="1"/>
  <c r="S535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AN533" i="1"/>
  <c r="AN535" i="1"/>
  <c r="AL531" i="1"/>
  <c r="AK531" i="1"/>
  <c r="AJ531" i="1"/>
  <c r="AI531" i="1"/>
  <c r="AH531" i="1"/>
  <c r="AG531" i="1"/>
  <c r="AF531" i="1"/>
  <c r="AE531" i="1"/>
  <c r="AD531" i="1"/>
  <c r="AC531" i="1"/>
  <c r="AB531" i="1"/>
  <c r="AA531" i="1"/>
  <c r="Z531" i="1"/>
  <c r="Y531" i="1"/>
  <c r="X531" i="1"/>
  <c r="W531" i="1"/>
  <c r="V531" i="1"/>
  <c r="U531" i="1"/>
  <c r="T531" i="1"/>
  <c r="S531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AN529" i="1"/>
  <c r="AN540" i="1"/>
  <c r="AL527" i="1"/>
  <c r="AK527" i="1"/>
  <c r="AJ527" i="1"/>
  <c r="AI527" i="1"/>
  <c r="AH527" i="1"/>
  <c r="AG527" i="1"/>
  <c r="AF527" i="1"/>
  <c r="AE527" i="1"/>
  <c r="AD527" i="1"/>
  <c r="AC527" i="1"/>
  <c r="AB527" i="1"/>
  <c r="AA527" i="1"/>
  <c r="Z527" i="1"/>
  <c r="Y527" i="1"/>
  <c r="X527" i="1"/>
  <c r="W527" i="1"/>
  <c r="V527" i="1"/>
  <c r="U527" i="1"/>
  <c r="T527" i="1"/>
  <c r="S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AL526" i="1"/>
  <c r="AK526" i="1"/>
  <c r="AJ526" i="1"/>
  <c r="AI526" i="1"/>
  <c r="AH526" i="1"/>
  <c r="AG526" i="1"/>
  <c r="AF526" i="1"/>
  <c r="AE526" i="1"/>
  <c r="AD526" i="1"/>
  <c r="AC526" i="1"/>
  <c r="AB526" i="1"/>
  <c r="AA526" i="1"/>
  <c r="Z526" i="1"/>
  <c r="Y526" i="1"/>
  <c r="X526" i="1"/>
  <c r="W526" i="1"/>
  <c r="V526" i="1"/>
  <c r="U526" i="1"/>
  <c r="T526" i="1"/>
  <c r="S526" i="1"/>
  <c r="R526" i="1"/>
  <c r="Q526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AN525" i="1"/>
  <c r="AN526" i="1"/>
  <c r="AL522" i="1"/>
  <c r="AK522" i="1"/>
  <c r="AJ522" i="1"/>
  <c r="AI522" i="1"/>
  <c r="AH522" i="1"/>
  <c r="AG522" i="1"/>
  <c r="AF522" i="1"/>
  <c r="AE522" i="1"/>
  <c r="AD522" i="1"/>
  <c r="AC522" i="1"/>
  <c r="AB522" i="1"/>
  <c r="AA522" i="1"/>
  <c r="Z522" i="1"/>
  <c r="Y522" i="1"/>
  <c r="X522" i="1"/>
  <c r="W522" i="1"/>
  <c r="V522" i="1"/>
  <c r="U522" i="1"/>
  <c r="T522" i="1"/>
  <c r="S522" i="1"/>
  <c r="R522" i="1"/>
  <c r="Q522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AN520" i="1"/>
  <c r="AN522" i="1"/>
  <c r="AL518" i="1"/>
  <c r="AK518" i="1"/>
  <c r="AJ518" i="1"/>
  <c r="AI518" i="1"/>
  <c r="AH518" i="1"/>
  <c r="AG518" i="1"/>
  <c r="AF518" i="1"/>
  <c r="AE518" i="1"/>
  <c r="AD518" i="1"/>
  <c r="AC518" i="1"/>
  <c r="AB518" i="1"/>
  <c r="AA518" i="1"/>
  <c r="Z518" i="1"/>
  <c r="Y518" i="1"/>
  <c r="X518" i="1"/>
  <c r="W518" i="1"/>
  <c r="V518" i="1"/>
  <c r="U518" i="1"/>
  <c r="T518" i="1"/>
  <c r="S518" i="1"/>
  <c r="R518" i="1"/>
  <c r="Q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AN515" i="1"/>
  <c r="AN518" i="1"/>
  <c r="AL514" i="1"/>
  <c r="AK514" i="1"/>
  <c r="AJ514" i="1"/>
  <c r="AI514" i="1"/>
  <c r="AH514" i="1"/>
  <c r="AG514" i="1"/>
  <c r="AF514" i="1"/>
  <c r="AE514" i="1"/>
  <c r="AD514" i="1"/>
  <c r="AC514" i="1"/>
  <c r="AB514" i="1"/>
  <c r="AA514" i="1"/>
  <c r="Z514" i="1"/>
  <c r="Y514" i="1"/>
  <c r="X514" i="1"/>
  <c r="W514" i="1"/>
  <c r="V514" i="1"/>
  <c r="U514" i="1"/>
  <c r="T514" i="1"/>
  <c r="S514" i="1"/>
  <c r="R514" i="1"/>
  <c r="Q514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AN511" i="1"/>
  <c r="AN514" i="1"/>
  <c r="AL510" i="1"/>
  <c r="AK510" i="1"/>
  <c r="AJ510" i="1"/>
  <c r="AI510" i="1"/>
  <c r="AH510" i="1"/>
  <c r="AG510" i="1"/>
  <c r="AF510" i="1"/>
  <c r="AE510" i="1"/>
  <c r="AD510" i="1"/>
  <c r="AC510" i="1"/>
  <c r="AB510" i="1"/>
  <c r="AA510" i="1"/>
  <c r="Z510" i="1"/>
  <c r="Y510" i="1"/>
  <c r="X510" i="1"/>
  <c r="W510" i="1"/>
  <c r="V510" i="1"/>
  <c r="U510" i="1"/>
  <c r="T510" i="1"/>
  <c r="S510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AN507" i="1"/>
  <c r="AN510" i="1"/>
  <c r="AL506" i="1"/>
  <c r="AK506" i="1"/>
  <c r="AJ506" i="1"/>
  <c r="AI506" i="1"/>
  <c r="AH506" i="1"/>
  <c r="AG506" i="1"/>
  <c r="AF506" i="1"/>
  <c r="AE506" i="1"/>
  <c r="AD506" i="1"/>
  <c r="AC506" i="1"/>
  <c r="AB506" i="1"/>
  <c r="AA506" i="1"/>
  <c r="Z506" i="1"/>
  <c r="Y506" i="1"/>
  <c r="X506" i="1"/>
  <c r="W506" i="1"/>
  <c r="V506" i="1"/>
  <c r="U506" i="1"/>
  <c r="T506" i="1"/>
  <c r="S506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AN503" i="1"/>
  <c r="AN506" i="1"/>
  <c r="AL502" i="1"/>
  <c r="AK502" i="1"/>
  <c r="AJ502" i="1"/>
  <c r="AI502" i="1"/>
  <c r="AH502" i="1"/>
  <c r="AG502" i="1"/>
  <c r="AF502" i="1"/>
  <c r="AE502" i="1"/>
  <c r="AD502" i="1"/>
  <c r="AC502" i="1"/>
  <c r="AB502" i="1"/>
  <c r="AA502" i="1"/>
  <c r="Z502" i="1"/>
  <c r="Y502" i="1"/>
  <c r="X502" i="1"/>
  <c r="W502" i="1"/>
  <c r="V502" i="1"/>
  <c r="U502" i="1"/>
  <c r="T502" i="1"/>
  <c r="S502" i="1"/>
  <c r="R502" i="1"/>
  <c r="Q502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AN499" i="1"/>
  <c r="AN502" i="1"/>
  <c r="AL498" i="1"/>
  <c r="AK498" i="1"/>
  <c r="AJ498" i="1"/>
  <c r="AI498" i="1"/>
  <c r="AH498" i="1"/>
  <c r="AG498" i="1"/>
  <c r="AF498" i="1"/>
  <c r="AE498" i="1"/>
  <c r="AD498" i="1"/>
  <c r="AC498" i="1"/>
  <c r="AB498" i="1"/>
  <c r="AA498" i="1"/>
  <c r="Z498" i="1"/>
  <c r="Y498" i="1"/>
  <c r="X498" i="1"/>
  <c r="W498" i="1"/>
  <c r="V498" i="1"/>
  <c r="U498" i="1"/>
  <c r="T498" i="1"/>
  <c r="S498" i="1"/>
  <c r="R498" i="1"/>
  <c r="Q498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AN495" i="1"/>
  <c r="AN498" i="1"/>
  <c r="AN491" i="1"/>
  <c r="AN494" i="1"/>
  <c r="AN488" i="1"/>
  <c r="AN490" i="1"/>
  <c r="AN485" i="1"/>
  <c r="AN484" i="1"/>
  <c r="AN480" i="1"/>
  <c r="AN482" i="1"/>
  <c r="AN475" i="1"/>
  <c r="AN478" i="1"/>
  <c r="AN473" i="1"/>
  <c r="AN472" i="1"/>
  <c r="AN471" i="1"/>
  <c r="AN467" i="1"/>
  <c r="AN470" i="1"/>
  <c r="AN463" i="1"/>
  <c r="AN466" i="1"/>
  <c r="AN460" i="1"/>
  <c r="AN462" i="1"/>
  <c r="AN455" i="1"/>
  <c r="AN458" i="1"/>
  <c r="AN451" i="1"/>
  <c r="AN454" i="1"/>
  <c r="AN448" i="1"/>
  <c r="AN450" i="1"/>
  <c r="AN140" i="1"/>
  <c r="AN139" i="1"/>
  <c r="AN138" i="1"/>
  <c r="AN135" i="1"/>
  <c r="AN134" i="1"/>
  <c r="AN133" i="1"/>
  <c r="AN131" i="1"/>
  <c r="AN130" i="1"/>
  <c r="AN129" i="1"/>
  <c r="AN127" i="1"/>
  <c r="AN126" i="1"/>
  <c r="AN125" i="1"/>
  <c r="AN123" i="1"/>
  <c r="AN122" i="1"/>
  <c r="AN121" i="1"/>
  <c r="AN119" i="1"/>
  <c r="AN118" i="1"/>
  <c r="AN117" i="1"/>
  <c r="AN114" i="1"/>
  <c r="AN113" i="1"/>
  <c r="AN112" i="1"/>
  <c r="AN110" i="1"/>
  <c r="AN109" i="1"/>
  <c r="AN108" i="1"/>
  <c r="AN106" i="1"/>
  <c r="AN105" i="1"/>
  <c r="AN104" i="1"/>
  <c r="AN101" i="1"/>
  <c r="AN100" i="1"/>
  <c r="AN99" i="1"/>
  <c r="AN97" i="1"/>
  <c r="AN96" i="1"/>
  <c r="AN95" i="1"/>
  <c r="AN92" i="1"/>
  <c r="AN91" i="1"/>
  <c r="AN90" i="1"/>
  <c r="AN88" i="1"/>
  <c r="AN87" i="1"/>
  <c r="AN86" i="1"/>
  <c r="AN84" i="1"/>
  <c r="AN83" i="1"/>
  <c r="AN82" i="1"/>
  <c r="AN80" i="1"/>
  <c r="AN79" i="1"/>
  <c r="AN78" i="1"/>
  <c r="AN76" i="1"/>
  <c r="AN75" i="1"/>
  <c r="AN74" i="1"/>
  <c r="AN72" i="1"/>
  <c r="AN71" i="1"/>
  <c r="AN70" i="1"/>
  <c r="AN68" i="1"/>
  <c r="AN67" i="1"/>
  <c r="AN66" i="1"/>
  <c r="AN64" i="1"/>
  <c r="AN63" i="1"/>
  <c r="AN62" i="1"/>
  <c r="AN443" i="1"/>
  <c r="AN437" i="1"/>
  <c r="AN435" i="1"/>
  <c r="AN434" i="1"/>
  <c r="AN433" i="1"/>
  <c r="AN431" i="1"/>
  <c r="AN430" i="1"/>
  <c r="AN429" i="1"/>
  <c r="AN427" i="1"/>
  <c r="AN426" i="1"/>
  <c r="AN425" i="1"/>
  <c r="AN423" i="1"/>
  <c r="AN422" i="1"/>
  <c r="AN421" i="1"/>
  <c r="AN419" i="1"/>
  <c r="AN418" i="1"/>
  <c r="AN417" i="1"/>
  <c r="AN415" i="1"/>
  <c r="AN414" i="1"/>
  <c r="AN413" i="1"/>
  <c r="AN411" i="1"/>
  <c r="AN410" i="1"/>
  <c r="AN409" i="1"/>
  <c r="AN407" i="1"/>
  <c r="AN406" i="1"/>
  <c r="AN405" i="1"/>
  <c r="AN403" i="1"/>
  <c r="AN402" i="1"/>
  <c r="AN401" i="1"/>
  <c r="AN399" i="1"/>
  <c r="AN398" i="1"/>
  <c r="AN397" i="1"/>
  <c r="AN395" i="1"/>
  <c r="AN394" i="1"/>
  <c r="AN393" i="1"/>
  <c r="AN390" i="1"/>
  <c r="AN389" i="1"/>
  <c r="AN388" i="1"/>
  <c r="AN385" i="1"/>
  <c r="AN384" i="1"/>
  <c r="AN383" i="1"/>
  <c r="AN382" i="1"/>
  <c r="AN381" i="1"/>
  <c r="AN380" i="1"/>
  <c r="AN379" i="1"/>
  <c r="AN377" i="1"/>
  <c r="AN378" i="1" s="1"/>
  <c r="AN387" i="1" s="1"/>
  <c r="AN376" i="1"/>
  <c r="AN375" i="1"/>
  <c r="AN373" i="1"/>
  <c r="AN372" i="1"/>
  <c r="AN371" i="1"/>
  <c r="AN369" i="1"/>
  <c r="AN368" i="1"/>
  <c r="AN367" i="1"/>
  <c r="AN365" i="1"/>
  <c r="AN364" i="1"/>
  <c r="AN363" i="1"/>
  <c r="AN361" i="1"/>
  <c r="AN360" i="1"/>
  <c r="AN359" i="1"/>
  <c r="AN357" i="1"/>
  <c r="AN356" i="1"/>
  <c r="AN355" i="1"/>
  <c r="AN353" i="1"/>
  <c r="AN352" i="1"/>
  <c r="AN351" i="1"/>
  <c r="AN349" i="1"/>
  <c r="AN348" i="1"/>
  <c r="AN347" i="1"/>
  <c r="AN345" i="1"/>
  <c r="AN344" i="1"/>
  <c r="AN343" i="1"/>
  <c r="AN341" i="1"/>
  <c r="AN340" i="1"/>
  <c r="AN339" i="1"/>
  <c r="AN336" i="1"/>
  <c r="AN335" i="1"/>
  <c r="AN334" i="1"/>
  <c r="AN332" i="1"/>
  <c r="AN331" i="1"/>
  <c r="AN330" i="1"/>
  <c r="AN328" i="1"/>
  <c r="AN327" i="1"/>
  <c r="AN326" i="1"/>
  <c r="AN324" i="1"/>
  <c r="AN323" i="1"/>
  <c r="AN322" i="1"/>
  <c r="AN320" i="1"/>
  <c r="AN319" i="1"/>
  <c r="AN318" i="1"/>
  <c r="AN316" i="1"/>
  <c r="AN315" i="1"/>
  <c r="AN314" i="1"/>
  <c r="AN312" i="1"/>
  <c r="AN311" i="1"/>
  <c r="AM976" i="1"/>
  <c r="AL976" i="1"/>
  <c r="AK976" i="1"/>
  <c r="AJ976" i="1"/>
  <c r="AH976" i="1"/>
  <c r="AG976" i="1"/>
  <c r="AF976" i="1"/>
  <c r="AE976" i="1"/>
  <c r="AD976" i="1"/>
  <c r="AC976" i="1"/>
  <c r="AB976" i="1"/>
  <c r="Y976" i="1"/>
  <c r="X976" i="1"/>
  <c r="V976" i="1"/>
  <c r="T976" i="1"/>
  <c r="S976" i="1"/>
  <c r="R976" i="1"/>
  <c r="P976" i="1"/>
  <c r="L976" i="1"/>
  <c r="K976" i="1"/>
  <c r="J976" i="1"/>
  <c r="H976" i="1"/>
  <c r="G976" i="1"/>
  <c r="F976" i="1"/>
  <c r="D976" i="1"/>
  <c r="AN975" i="1"/>
  <c r="AN974" i="1"/>
  <c r="AN973" i="1"/>
  <c r="AN972" i="1"/>
  <c r="AN971" i="1"/>
  <c r="AN970" i="1"/>
  <c r="AN969" i="1"/>
  <c r="AN968" i="1"/>
  <c r="AN967" i="1"/>
  <c r="AN966" i="1"/>
  <c r="AN965" i="1"/>
  <c r="AN964" i="1"/>
  <c r="AN963" i="1"/>
  <c r="AN962" i="1"/>
  <c r="AN961" i="1"/>
  <c r="AN960" i="1"/>
  <c r="AN959" i="1"/>
  <c r="AN958" i="1"/>
  <c r="AN957" i="1"/>
  <c r="AN956" i="1"/>
  <c r="AN955" i="1"/>
  <c r="AN954" i="1"/>
  <c r="AN953" i="1"/>
  <c r="AN952" i="1"/>
  <c r="AN951" i="1"/>
  <c r="AN950" i="1"/>
  <c r="AN949" i="1"/>
  <c r="AN948" i="1"/>
  <c r="AN947" i="1"/>
  <c r="AN946" i="1"/>
  <c r="AN945" i="1"/>
  <c r="AN944" i="1"/>
  <c r="AN943" i="1"/>
  <c r="AN942" i="1"/>
  <c r="AN941" i="1"/>
  <c r="AN940" i="1"/>
  <c r="AN939" i="1"/>
  <c r="AN938" i="1"/>
  <c r="AN937" i="1"/>
  <c r="AN936" i="1"/>
  <c r="AN935" i="1"/>
  <c r="AN934" i="1"/>
  <c r="AN933" i="1"/>
  <c r="AN932" i="1"/>
  <c r="AN931" i="1"/>
  <c r="AN930" i="1"/>
  <c r="AN929" i="1"/>
  <c r="AN928" i="1"/>
  <c r="AN927" i="1"/>
  <c r="AN926" i="1"/>
  <c r="AN925" i="1"/>
  <c r="AN924" i="1"/>
  <c r="AN923" i="1"/>
  <c r="AN922" i="1"/>
  <c r="AN921" i="1"/>
  <c r="AN920" i="1"/>
  <c r="AN919" i="1"/>
  <c r="AN918" i="1"/>
  <c r="AN917" i="1"/>
  <c r="AN916" i="1"/>
  <c r="AN915" i="1"/>
  <c r="AN914" i="1"/>
  <c r="AN913" i="1"/>
  <c r="AN912" i="1"/>
  <c r="AN911" i="1"/>
  <c r="AN910" i="1"/>
  <c r="AN909" i="1"/>
  <c r="AN908" i="1"/>
  <c r="AN907" i="1"/>
  <c r="AN906" i="1"/>
  <c r="AN905" i="1"/>
  <c r="AN904" i="1"/>
  <c r="AN889" i="1"/>
  <c r="AI816" i="1"/>
  <c r="AN978" i="1"/>
  <c r="AN900" i="1"/>
  <c r="AN862" i="1"/>
  <c r="AN857" i="1"/>
  <c r="AN852" i="1"/>
  <c r="AN843" i="1"/>
  <c r="AN841" i="1"/>
  <c r="AN840" i="1"/>
  <c r="AN602" i="1"/>
  <c r="AN606" i="1"/>
  <c r="AN486" i="1"/>
  <c r="AN556" i="1"/>
  <c r="AN576" i="1"/>
  <c r="AN594" i="1"/>
  <c r="AN631" i="1"/>
  <c r="AN976" i="1"/>
  <c r="AN527" i="1"/>
  <c r="AN564" i="1"/>
  <c r="AN568" i="1"/>
  <c r="AN474" i="1"/>
  <c r="AN581" i="1"/>
  <c r="AN531" i="1"/>
  <c r="AN580" i="1"/>
  <c r="AN585" i="1"/>
  <c r="AN630" i="1"/>
  <c r="AN788" i="1"/>
  <c r="AN898" i="1"/>
  <c r="AN897" i="1"/>
  <c r="AN896" i="1"/>
  <c r="AN895" i="1"/>
  <c r="AN894" i="1"/>
  <c r="AN893" i="1"/>
  <c r="AN892" i="1"/>
  <c r="AN891" i="1"/>
  <c r="AN890" i="1"/>
  <c r="AN888" i="1"/>
  <c r="AN887" i="1"/>
  <c r="AN886" i="1"/>
  <c r="AN885" i="1"/>
  <c r="AN884" i="1"/>
  <c r="AN883" i="1"/>
  <c r="AN882" i="1"/>
  <c r="AN881" i="1"/>
  <c r="AN880" i="1"/>
  <c r="AN879" i="1"/>
  <c r="AN878" i="1"/>
  <c r="AN877" i="1"/>
  <c r="AN876" i="1"/>
  <c r="AN875" i="1"/>
  <c r="AN874" i="1"/>
  <c r="AN873" i="1"/>
  <c r="AN872" i="1"/>
  <c r="AN871" i="1"/>
  <c r="AN870" i="1"/>
  <c r="AN869" i="1"/>
  <c r="AN868" i="1"/>
  <c r="AN867" i="1"/>
  <c r="AN866" i="1"/>
  <c r="AM832" i="1"/>
  <c r="AL832" i="1"/>
  <c r="AK832" i="1"/>
  <c r="AJ832" i="1"/>
  <c r="AI832" i="1"/>
  <c r="AH832" i="1"/>
  <c r="AG832" i="1"/>
  <c r="AF832" i="1"/>
  <c r="AE832" i="1"/>
  <c r="AD832" i="1"/>
  <c r="AC832" i="1"/>
  <c r="AB832" i="1"/>
  <c r="AA832" i="1"/>
  <c r="Z832" i="1"/>
  <c r="Y832" i="1"/>
  <c r="X832" i="1"/>
  <c r="W832" i="1"/>
  <c r="V832" i="1"/>
  <c r="U832" i="1"/>
  <c r="T832" i="1"/>
  <c r="S832" i="1"/>
  <c r="R832" i="1"/>
  <c r="Q832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AN831" i="1"/>
  <c r="AN830" i="1"/>
  <c r="AN829" i="1"/>
  <c r="AM828" i="1"/>
  <c r="AL828" i="1"/>
  <c r="AK828" i="1"/>
  <c r="AJ828" i="1"/>
  <c r="AI828" i="1"/>
  <c r="AH828" i="1"/>
  <c r="AG828" i="1"/>
  <c r="AF828" i="1"/>
  <c r="AE828" i="1"/>
  <c r="AD828" i="1"/>
  <c r="AC828" i="1"/>
  <c r="AB828" i="1"/>
  <c r="AA828" i="1"/>
  <c r="Z828" i="1"/>
  <c r="Y828" i="1"/>
  <c r="X828" i="1"/>
  <c r="W828" i="1"/>
  <c r="V828" i="1"/>
  <c r="U828" i="1"/>
  <c r="T828" i="1"/>
  <c r="S828" i="1"/>
  <c r="R828" i="1"/>
  <c r="Q828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AN827" i="1"/>
  <c r="AN826" i="1"/>
  <c r="AN825" i="1"/>
  <c r="AM824" i="1"/>
  <c r="AL824" i="1"/>
  <c r="AK824" i="1"/>
  <c r="AJ824" i="1"/>
  <c r="AI824" i="1"/>
  <c r="AH824" i="1"/>
  <c r="AG824" i="1"/>
  <c r="AF824" i="1"/>
  <c r="AE824" i="1"/>
  <c r="AD824" i="1"/>
  <c r="AC824" i="1"/>
  <c r="AB824" i="1"/>
  <c r="AA824" i="1"/>
  <c r="Z824" i="1"/>
  <c r="Y824" i="1"/>
  <c r="X824" i="1"/>
  <c r="W824" i="1"/>
  <c r="V824" i="1"/>
  <c r="U824" i="1"/>
  <c r="T824" i="1"/>
  <c r="S824" i="1"/>
  <c r="R824" i="1"/>
  <c r="Q824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AN823" i="1"/>
  <c r="AN822" i="1"/>
  <c r="AN821" i="1"/>
  <c r="AM820" i="1"/>
  <c r="AL820" i="1"/>
  <c r="AK820" i="1"/>
  <c r="AJ820" i="1"/>
  <c r="AI820" i="1"/>
  <c r="AH820" i="1"/>
  <c r="AG820" i="1"/>
  <c r="AF820" i="1"/>
  <c r="AE820" i="1"/>
  <c r="AD820" i="1"/>
  <c r="AC820" i="1"/>
  <c r="AB820" i="1"/>
  <c r="AA820" i="1"/>
  <c r="Z820" i="1"/>
  <c r="Y820" i="1"/>
  <c r="X820" i="1"/>
  <c r="W820" i="1"/>
  <c r="V820" i="1"/>
  <c r="U820" i="1"/>
  <c r="T820" i="1"/>
  <c r="S820" i="1"/>
  <c r="R820" i="1"/>
  <c r="Q820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AN819" i="1"/>
  <c r="AN818" i="1"/>
  <c r="AN817" i="1"/>
  <c r="AM816" i="1"/>
  <c r="AL816" i="1"/>
  <c r="AK816" i="1"/>
  <c r="AJ816" i="1"/>
  <c r="AH816" i="1"/>
  <c r="AG816" i="1"/>
  <c r="AF816" i="1"/>
  <c r="AE816" i="1"/>
  <c r="AD816" i="1"/>
  <c r="AC816" i="1"/>
  <c r="AB816" i="1"/>
  <c r="AA816" i="1"/>
  <c r="Z816" i="1"/>
  <c r="Y816" i="1"/>
  <c r="X816" i="1"/>
  <c r="W816" i="1"/>
  <c r="V816" i="1"/>
  <c r="U816" i="1"/>
  <c r="T816" i="1"/>
  <c r="S816" i="1"/>
  <c r="R816" i="1"/>
  <c r="Q816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AN815" i="1"/>
  <c r="AN814" i="1"/>
  <c r="AN813" i="1"/>
  <c r="AM812" i="1"/>
  <c r="AL812" i="1"/>
  <c r="AK812" i="1"/>
  <c r="AJ812" i="1"/>
  <c r="AI812" i="1"/>
  <c r="AH812" i="1"/>
  <c r="AG812" i="1"/>
  <c r="AF812" i="1"/>
  <c r="AE812" i="1"/>
  <c r="AD812" i="1"/>
  <c r="AC812" i="1"/>
  <c r="AB812" i="1"/>
  <c r="AA812" i="1"/>
  <c r="Z812" i="1"/>
  <c r="Y812" i="1"/>
  <c r="X812" i="1"/>
  <c r="W812" i="1"/>
  <c r="V812" i="1"/>
  <c r="U812" i="1"/>
  <c r="T812" i="1"/>
  <c r="S812" i="1"/>
  <c r="R812" i="1"/>
  <c r="Q812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AN811" i="1"/>
  <c r="AN810" i="1"/>
  <c r="AN809" i="1"/>
  <c r="AM808" i="1"/>
  <c r="AL808" i="1"/>
  <c r="AK808" i="1"/>
  <c r="AJ808" i="1"/>
  <c r="AI808" i="1"/>
  <c r="AH808" i="1"/>
  <c r="AG808" i="1"/>
  <c r="AF808" i="1"/>
  <c r="AE808" i="1"/>
  <c r="AD808" i="1"/>
  <c r="AC808" i="1"/>
  <c r="AB808" i="1"/>
  <c r="AA808" i="1"/>
  <c r="Z808" i="1"/>
  <c r="Y808" i="1"/>
  <c r="X808" i="1"/>
  <c r="W808" i="1"/>
  <c r="V808" i="1"/>
  <c r="U808" i="1"/>
  <c r="T808" i="1"/>
  <c r="S808" i="1"/>
  <c r="R808" i="1"/>
  <c r="Q808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AN807" i="1"/>
  <c r="AN806" i="1"/>
  <c r="AN805" i="1"/>
  <c r="I833" i="1"/>
  <c r="U833" i="1"/>
  <c r="AG833" i="1"/>
  <c r="J833" i="1"/>
  <c r="H833" i="1"/>
  <c r="T833" i="1"/>
  <c r="V833" i="1"/>
  <c r="AH833" i="1"/>
  <c r="AN832" i="1"/>
  <c r="L833" i="1"/>
  <c r="X833" i="1"/>
  <c r="AJ833" i="1"/>
  <c r="Z833" i="1"/>
  <c r="N833" i="1"/>
  <c r="AL833" i="1"/>
  <c r="AF833" i="1"/>
  <c r="M833" i="1"/>
  <c r="Y833" i="1"/>
  <c r="AK833" i="1"/>
  <c r="AN820" i="1"/>
  <c r="AA833" i="1"/>
  <c r="AN824" i="1"/>
  <c r="AM833" i="1"/>
  <c r="P833" i="1"/>
  <c r="E833" i="1"/>
  <c r="Q833" i="1"/>
  <c r="AC833" i="1"/>
  <c r="O833" i="1"/>
  <c r="D833" i="1"/>
  <c r="F833" i="1"/>
  <c r="R833" i="1"/>
  <c r="AD833" i="1"/>
  <c r="S833" i="1"/>
  <c r="AN828" i="1"/>
  <c r="AB833" i="1"/>
  <c r="G833" i="1"/>
  <c r="AE833" i="1"/>
  <c r="AN812" i="1"/>
  <c r="AN816" i="1"/>
  <c r="K833" i="1"/>
  <c r="W833" i="1"/>
  <c r="AI833" i="1"/>
  <c r="AN808" i="1"/>
  <c r="AN833" i="1"/>
</calcChain>
</file>

<file path=xl/sharedStrings.xml><?xml version="1.0" encoding="utf-8"?>
<sst xmlns="http://schemas.openxmlformats.org/spreadsheetml/2006/main" count="1300" uniqueCount="302">
  <si>
    <t>院系</t>
  </si>
  <si>
    <t>专业</t>
  </si>
  <si>
    <t>培养层次</t>
  </si>
  <si>
    <t>安徽省</t>
  </si>
  <si>
    <t>北京市</t>
  </si>
  <si>
    <t>福建省</t>
  </si>
  <si>
    <t>甘肃省</t>
  </si>
  <si>
    <t>港澳台</t>
  </si>
  <si>
    <t>广东省</t>
  </si>
  <si>
    <t>广西区</t>
  </si>
  <si>
    <t>贵州省</t>
  </si>
  <si>
    <t>海南省</t>
  </si>
  <si>
    <t>河北省</t>
  </si>
  <si>
    <t>河南省</t>
  </si>
  <si>
    <t>黑龙江省</t>
  </si>
  <si>
    <t>湖北省</t>
  </si>
  <si>
    <t>湖南省</t>
  </si>
  <si>
    <t>吉林省</t>
  </si>
  <si>
    <t>江苏省</t>
  </si>
  <si>
    <t>江西省</t>
  </si>
  <si>
    <t>辽宁省</t>
  </si>
  <si>
    <t>留学生</t>
  </si>
  <si>
    <t>内蒙古</t>
  </si>
  <si>
    <t>宁夏区</t>
  </si>
  <si>
    <t>青海省</t>
  </si>
  <si>
    <t>山西省</t>
  </si>
  <si>
    <t>陕西省</t>
  </si>
  <si>
    <t>上海市</t>
  </si>
  <si>
    <t>四川省</t>
  </si>
  <si>
    <t>台湾</t>
  </si>
  <si>
    <t>天津市</t>
  </si>
  <si>
    <t>西藏区</t>
  </si>
  <si>
    <t>香港</t>
  </si>
  <si>
    <t>新疆区</t>
  </si>
  <si>
    <t>云南省</t>
  </si>
  <si>
    <t>浙江省</t>
  </si>
  <si>
    <t>重庆市</t>
  </si>
  <si>
    <t>(空白)</t>
  </si>
  <si>
    <t>总计</t>
  </si>
  <si>
    <t>农学院</t>
  </si>
  <si>
    <t>农学</t>
  </si>
  <si>
    <t>农艺与种业</t>
  </si>
  <si>
    <t>生物质工程</t>
  </si>
  <si>
    <t>种子科学与工程</t>
  </si>
  <si>
    <t>种子科学与技术</t>
  </si>
  <si>
    <t>作物生理学</t>
  </si>
  <si>
    <t>作物遗传育种</t>
  </si>
  <si>
    <t>作物栽培学与耕作学</t>
  </si>
  <si>
    <t>农学院（海南）</t>
  </si>
  <si>
    <t>园艺学院</t>
  </si>
  <si>
    <t>风景园林</t>
  </si>
  <si>
    <t>观赏园艺</t>
  </si>
  <si>
    <t>果树学</t>
  </si>
  <si>
    <t>蔬菜学</t>
  </si>
  <si>
    <t>园林</t>
  </si>
  <si>
    <t>园艺</t>
  </si>
  <si>
    <t>植物保护学院</t>
  </si>
  <si>
    <t>农业昆虫与害虫防治</t>
  </si>
  <si>
    <t>植物保护</t>
  </si>
  <si>
    <t>植物病理学</t>
  </si>
  <si>
    <t>植物检疫与农业生态健康</t>
  </si>
  <si>
    <t>资源利用与植物保护</t>
  </si>
  <si>
    <t>生物学院</t>
  </si>
  <si>
    <t>动物医学(理科试验班)</t>
  </si>
  <si>
    <t>理科试验班(生命科学)</t>
  </si>
  <si>
    <t>神经生物学</t>
  </si>
  <si>
    <t>生理学</t>
  </si>
  <si>
    <t>生物化学与分子生物学</t>
  </si>
  <si>
    <t>生物技术</t>
  </si>
  <si>
    <t>生物技术(理科试验班)</t>
  </si>
  <si>
    <t>生物科学</t>
  </si>
  <si>
    <t>生物科学(理科试验班)</t>
  </si>
  <si>
    <t>生物信息学</t>
  </si>
  <si>
    <t>微生物学</t>
  </si>
  <si>
    <t>细胞生物学</t>
  </si>
  <si>
    <t>遗传学</t>
  </si>
  <si>
    <t>植物学</t>
  </si>
  <si>
    <t>生物与医药</t>
  </si>
  <si>
    <t>资源与环境学院</t>
  </si>
  <si>
    <t>环境工程</t>
  </si>
  <si>
    <t>环境科学与工程</t>
  </si>
  <si>
    <t>农业气象学</t>
  </si>
  <si>
    <t>气象学</t>
  </si>
  <si>
    <t>生态学</t>
  </si>
  <si>
    <t>应用气象学</t>
  </si>
  <si>
    <t>植物营养学</t>
  </si>
  <si>
    <t>资源环境科学</t>
  </si>
  <si>
    <t>资源与环境</t>
  </si>
  <si>
    <t>土壤学</t>
  </si>
  <si>
    <t>资源与环境学院（烟台）</t>
  </si>
  <si>
    <t>动物科学技术学院</t>
  </si>
  <si>
    <t>畜牧</t>
  </si>
  <si>
    <t>畜牧生物工程</t>
  </si>
  <si>
    <t>动物科学</t>
  </si>
  <si>
    <t>动物遗传育种与繁殖</t>
  </si>
  <si>
    <t>动物营养与饲料科学</t>
  </si>
  <si>
    <t>动物科学技术学院（烟台）</t>
  </si>
  <si>
    <t>动物医学院</t>
  </si>
  <si>
    <t>动物医学</t>
  </si>
  <si>
    <t>基础兽医学</t>
  </si>
  <si>
    <t>临床兽医学</t>
  </si>
  <si>
    <t>兽医</t>
  </si>
  <si>
    <t>兽医公共卫生</t>
  </si>
  <si>
    <t>兽医生物工程</t>
  </si>
  <si>
    <t>预防兽医学</t>
  </si>
  <si>
    <t>食品科学与营养工程学院</t>
  </si>
  <si>
    <t>粮食、油脂及植物蛋白工程</t>
  </si>
  <si>
    <t>农产品加工及贮藏工程</t>
  </si>
  <si>
    <t>葡萄与葡萄酒工程</t>
  </si>
  <si>
    <t>生物工程</t>
  </si>
  <si>
    <t>食品加工与安全</t>
  </si>
  <si>
    <t>食品科学</t>
  </si>
  <si>
    <t>食品科学与工程</t>
  </si>
  <si>
    <t>食品生物技术</t>
  </si>
  <si>
    <t>食品质量与安全</t>
  </si>
  <si>
    <t>水产品加工及贮藏工程</t>
  </si>
  <si>
    <t>营养与食品安全</t>
  </si>
  <si>
    <t>食品科学与营养工程学院（烟台）</t>
  </si>
  <si>
    <t>工学院</t>
  </si>
  <si>
    <t>车辆工程</t>
  </si>
  <si>
    <t>工业设计</t>
  </si>
  <si>
    <t>机械</t>
  </si>
  <si>
    <t>机械电子工程</t>
  </si>
  <si>
    <t>机械设计及理论</t>
  </si>
  <si>
    <t>机械设计制造及其自动化</t>
  </si>
  <si>
    <t>机械制造及其自动化</t>
  </si>
  <si>
    <t>农业工程</t>
  </si>
  <si>
    <t>农业机械化工程</t>
  </si>
  <si>
    <t>农业机械化及其自动化</t>
  </si>
  <si>
    <t>工学院（烟台）</t>
  </si>
  <si>
    <t>信息与电气工程学院</t>
  </si>
  <si>
    <t>电气工程</t>
  </si>
  <si>
    <t>电气工程及其自动化</t>
  </si>
  <si>
    <t>电气工程及其自动化(理科试验班)</t>
  </si>
  <si>
    <t>电子信息</t>
  </si>
  <si>
    <t>电子信息工程</t>
  </si>
  <si>
    <t>电子信息工程(理科试验班)</t>
  </si>
  <si>
    <t>计算机科学与技术</t>
  </si>
  <si>
    <t>计算机科学与技术(理科试验班)</t>
  </si>
  <si>
    <t>能源动力</t>
  </si>
  <si>
    <t>农业电气化与自动化</t>
  </si>
  <si>
    <t>农业工程与信息技术</t>
  </si>
  <si>
    <t>数据科学与大数据技术</t>
  </si>
  <si>
    <t>数据科学与大数据技术（二学位）</t>
  </si>
  <si>
    <t>数据科学与大数据技术（理科试验班）</t>
  </si>
  <si>
    <t>自动化</t>
  </si>
  <si>
    <t>信息与电气工程学院（烟台）</t>
  </si>
  <si>
    <t>水利与土木工程学院</t>
  </si>
  <si>
    <t>能源与动力工程</t>
  </si>
  <si>
    <t>农业建筑环境与能源工程</t>
  </si>
  <si>
    <t>农业生物环境与能源工程</t>
  </si>
  <si>
    <t>农业水利工程</t>
  </si>
  <si>
    <t>农业水土工程</t>
  </si>
  <si>
    <t>水利工程</t>
  </si>
  <si>
    <t>水利水电工程</t>
  </si>
  <si>
    <t>土木工程</t>
  </si>
  <si>
    <t>土木水利</t>
  </si>
  <si>
    <t>水利与土木工程学院（烟台）</t>
  </si>
  <si>
    <t>理学院</t>
  </si>
  <si>
    <t>工程力学</t>
  </si>
  <si>
    <t>化学</t>
  </si>
  <si>
    <t>力学</t>
  </si>
  <si>
    <t>农产品安全</t>
  </si>
  <si>
    <t>农药学</t>
  </si>
  <si>
    <t>生物物理学</t>
  </si>
  <si>
    <t>数学</t>
  </si>
  <si>
    <t>数学与应用数学</t>
  </si>
  <si>
    <t>数学与应用数学（二学位）</t>
  </si>
  <si>
    <t>应用化学</t>
  </si>
  <si>
    <t>经济管理学院</t>
  </si>
  <si>
    <t>产业经济学</t>
  </si>
  <si>
    <t>电子商务</t>
  </si>
  <si>
    <t>工商管理</t>
  </si>
  <si>
    <t>国际经济与贸易</t>
  </si>
  <si>
    <t>国际贸易学</t>
  </si>
  <si>
    <t>会计</t>
  </si>
  <si>
    <t>会计学</t>
  </si>
  <si>
    <t>金融</t>
  </si>
  <si>
    <t>金融学</t>
  </si>
  <si>
    <t>农林经济管理</t>
  </si>
  <si>
    <t>农林经济管理（二学位）</t>
  </si>
  <si>
    <t>人文与发展学院</t>
  </si>
  <si>
    <t>传播学</t>
  </si>
  <si>
    <t>传播学（特招）</t>
  </si>
  <si>
    <t>发展研究</t>
  </si>
  <si>
    <t>法学</t>
  </si>
  <si>
    <t>法学（特招）</t>
  </si>
  <si>
    <t>公共管理</t>
  </si>
  <si>
    <t>行政管理</t>
  </si>
  <si>
    <t>环境与资源保护法学</t>
  </si>
  <si>
    <t>教育经济与管理</t>
  </si>
  <si>
    <t>经济法学</t>
  </si>
  <si>
    <t>民商法学</t>
  </si>
  <si>
    <t>农村发展</t>
  </si>
  <si>
    <t>农村发展与管理</t>
  </si>
  <si>
    <t>农村区域发展</t>
  </si>
  <si>
    <t>区域经济学</t>
  </si>
  <si>
    <t>社会保障</t>
  </si>
  <si>
    <t>社会学</t>
  </si>
  <si>
    <t>英语</t>
  </si>
  <si>
    <t>英语（二学位）</t>
  </si>
  <si>
    <t>英语语言文学</t>
  </si>
  <si>
    <t>人文与发展学院（烟台）</t>
  </si>
  <si>
    <t>马克思主义学院</t>
  </si>
  <si>
    <t>马克思主义理论</t>
  </si>
  <si>
    <t>国际学院</t>
  </si>
  <si>
    <t>地理信息科学</t>
  </si>
  <si>
    <t>土地利用与信息技术</t>
  </si>
  <si>
    <t>土地资源管理</t>
  </si>
  <si>
    <t>土地科学与技术学院（烟台）</t>
  </si>
  <si>
    <t>草业科学与技术学院</t>
  </si>
  <si>
    <t>草学</t>
  </si>
  <si>
    <t>草业科学</t>
  </si>
  <si>
    <t>烟台研究院</t>
  </si>
  <si>
    <t>公共事业管理</t>
  </si>
  <si>
    <t>公共事业管理（二学位）</t>
  </si>
  <si>
    <t>设施农业科学与工程</t>
  </si>
  <si>
    <t>设施农业科学与工程（二学位）</t>
  </si>
  <si>
    <t>市场营销</t>
  </si>
  <si>
    <t>市场营销（二学位）</t>
  </si>
  <si>
    <t>水产养殖学</t>
  </si>
  <si>
    <t>水产养殖学（二学位）</t>
  </si>
  <si>
    <t>图书馆</t>
  </si>
  <si>
    <t>图书情报与档案管理</t>
  </si>
  <si>
    <t>国际发展与全球农业学院</t>
  </si>
  <si>
    <t>2023年毕业生生源信息生源地分布</t>
    <phoneticPr fontId="2" type="noConversion"/>
  </si>
  <si>
    <t>本科生</t>
  </si>
  <si>
    <t>硕士研究生</t>
  </si>
  <si>
    <t>博士研究生</t>
  </si>
  <si>
    <t>农学院汇总</t>
  </si>
  <si>
    <t>农学院（烟台）</t>
  </si>
  <si>
    <t>农学院（烟台）汇总</t>
  </si>
  <si>
    <t>土地科学与技术学院</t>
  </si>
  <si>
    <t>风景园林学</t>
    <phoneticPr fontId="2" type="noConversion"/>
  </si>
  <si>
    <t>风景园林</t>
    <phoneticPr fontId="2" type="noConversion"/>
  </si>
  <si>
    <t xml:space="preserve">园艺学院（海南） </t>
  </si>
  <si>
    <t>植物保护学院（海南）</t>
  </si>
  <si>
    <t>动物科学(理科试验班)</t>
  </si>
  <si>
    <t>生物学</t>
  </si>
  <si>
    <t>大气物理学与大气环境</t>
  </si>
  <si>
    <t>资源与环境学院（海南）</t>
  </si>
  <si>
    <t>动物科学技术学院（海南）</t>
  </si>
  <si>
    <t>机械工程</t>
    <phoneticPr fontId="2" type="noConversion"/>
  </si>
  <si>
    <t>通信工程</t>
    <phoneticPr fontId="2" type="noConversion"/>
  </si>
  <si>
    <t>通信工程（理科实验班）</t>
    <phoneticPr fontId="2" type="noConversion"/>
  </si>
  <si>
    <t>自动化(理科试验班)</t>
  </si>
  <si>
    <t>计算机技术</t>
  </si>
  <si>
    <t>农业信息化技术</t>
  </si>
  <si>
    <t>电气工程</t>
    <phoneticPr fontId="2" type="noConversion"/>
  </si>
  <si>
    <t>企业管理</t>
    <phoneticPr fontId="2" type="noConversion"/>
  </si>
  <si>
    <t>物流与供应链管理</t>
  </si>
  <si>
    <t>食物经济与管理</t>
  </si>
  <si>
    <t>国际发展政策与治理</t>
  </si>
  <si>
    <t>新闻传播学</t>
  </si>
  <si>
    <t>人类学</t>
  </si>
  <si>
    <t>传播学（中外合作办学）</t>
  </si>
  <si>
    <t>国际经济与贸易（中外合作办学）</t>
  </si>
  <si>
    <t>农林经济管理（中外合作办学）</t>
  </si>
  <si>
    <t>山东省</t>
    <phoneticPr fontId="2" type="noConversion"/>
  </si>
  <si>
    <t>农业科学院联合培养</t>
    <phoneticPr fontId="2" type="noConversion"/>
  </si>
  <si>
    <t>草业科学与技术学院（烟台）</t>
    <phoneticPr fontId="2" type="noConversion"/>
  </si>
  <si>
    <t>农艺与种业</t>
    <phoneticPr fontId="2" type="noConversion"/>
  </si>
  <si>
    <t>营养与健康系</t>
    <phoneticPr fontId="2" type="noConversion"/>
  </si>
  <si>
    <t>食品科学与工程（理科试验班）</t>
  </si>
  <si>
    <t>农学院（海南）汇总</t>
    <phoneticPr fontId="2" type="noConversion"/>
  </si>
  <si>
    <t>园艺学院（烟台）</t>
    <phoneticPr fontId="2" type="noConversion"/>
  </si>
  <si>
    <t>园艺学院（海南）汇总</t>
    <phoneticPr fontId="2" type="noConversion"/>
  </si>
  <si>
    <t>植物保护学院（海南）汇总</t>
    <phoneticPr fontId="2" type="noConversion"/>
  </si>
  <si>
    <t>资源与环境学院（海南） 汇总</t>
    <phoneticPr fontId="2" type="noConversion"/>
  </si>
  <si>
    <t>动物科学技术学院（海南） 汇总</t>
    <phoneticPr fontId="2" type="noConversion"/>
  </si>
  <si>
    <t>营养与健康系汇总</t>
    <phoneticPr fontId="2" type="noConversion"/>
  </si>
  <si>
    <t>园艺学院汇总</t>
    <phoneticPr fontId="2" type="noConversion"/>
  </si>
  <si>
    <t>园艺学院（烟台）汇总</t>
    <phoneticPr fontId="2" type="noConversion"/>
  </si>
  <si>
    <t>植物保护学院汇总</t>
    <phoneticPr fontId="2" type="noConversion"/>
  </si>
  <si>
    <t>生物学院汇总</t>
    <phoneticPr fontId="2" type="noConversion"/>
  </si>
  <si>
    <t>资源与环境学院汇总</t>
    <phoneticPr fontId="2" type="noConversion"/>
  </si>
  <si>
    <t>资源与环境学院（烟台）汇总</t>
    <phoneticPr fontId="2" type="noConversion"/>
  </si>
  <si>
    <t>动物科学技术学院汇总</t>
    <phoneticPr fontId="2" type="noConversion"/>
  </si>
  <si>
    <t>动物科学技术学院（烟台）汇总</t>
    <phoneticPr fontId="2" type="noConversion"/>
  </si>
  <si>
    <t>动物医学院汇总</t>
    <phoneticPr fontId="2" type="noConversion"/>
  </si>
  <si>
    <t>食品科学与营养工程学院汇总</t>
    <phoneticPr fontId="2" type="noConversion"/>
  </si>
  <si>
    <t>食品科学与营养工程学院（烟台）汇总</t>
    <phoneticPr fontId="2" type="noConversion"/>
  </si>
  <si>
    <t>工学院汇总</t>
    <phoneticPr fontId="2" type="noConversion"/>
  </si>
  <si>
    <t>工学院（烟台）汇总</t>
    <phoneticPr fontId="2" type="noConversion"/>
  </si>
  <si>
    <t>信息与电气工程学院汇总</t>
    <phoneticPr fontId="2" type="noConversion"/>
  </si>
  <si>
    <t>信息与电气工程学院（烟台）汇总</t>
    <phoneticPr fontId="2" type="noConversion"/>
  </si>
  <si>
    <t>水利与土木工程学院汇总</t>
    <phoneticPr fontId="2" type="noConversion"/>
  </si>
  <si>
    <t>水利与土木工程学院（烟台）汇总</t>
    <phoneticPr fontId="2" type="noConversion"/>
  </si>
  <si>
    <t>理学院汇总</t>
    <phoneticPr fontId="2" type="noConversion"/>
  </si>
  <si>
    <t>经济管理学院汇总</t>
    <phoneticPr fontId="2" type="noConversion"/>
  </si>
  <si>
    <t>人文与发展学院汇总</t>
    <phoneticPr fontId="2" type="noConversion"/>
  </si>
  <si>
    <t>人文与发展学院（烟台）汇总</t>
    <phoneticPr fontId="2" type="noConversion"/>
  </si>
  <si>
    <t>马克思主义学院汇总</t>
    <phoneticPr fontId="2" type="noConversion"/>
  </si>
  <si>
    <t>国际学院汇总</t>
    <phoneticPr fontId="2" type="noConversion"/>
  </si>
  <si>
    <t>土地科学与技术学院汇总</t>
    <phoneticPr fontId="2" type="noConversion"/>
  </si>
  <si>
    <t>土地科学与技术学院（烟台）汇总</t>
    <phoneticPr fontId="2" type="noConversion"/>
  </si>
  <si>
    <t>草业科学与技术学院汇总</t>
    <phoneticPr fontId="2" type="noConversion"/>
  </si>
  <si>
    <t>草业科学与技术学院（烟台）汇总</t>
    <phoneticPr fontId="2" type="noConversion"/>
  </si>
  <si>
    <t>图书馆汇总</t>
    <phoneticPr fontId="2" type="noConversion"/>
  </si>
  <si>
    <t>农业科学院联合培养汇总</t>
    <phoneticPr fontId="2" type="noConversion"/>
  </si>
  <si>
    <t>国际发展与全球农业学院汇总</t>
    <phoneticPr fontId="2" type="noConversion"/>
  </si>
  <si>
    <t>烟台研究院汇总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</si>
</sst>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8"/>
      <color theme="1"/>
      <name val="方正粗黑宋简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0" fillId="2" borderId="0" xfId="0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86"/>
  <sheetViews>
    <sheetView tabSelected="1"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N994" sqref="N994"/>
    </sheetView>
  </sheetViews>
  <sheetFormatPr defaultRowHeight="14.25" x14ac:dyDescent="0.2"/>
  <cols>
    <col min="1" max="1" width="33.25" customWidth="1"/>
    <col min="2" max="2" width="37.5" customWidth="1"/>
    <col min="3" max="3" width="13" customWidth="1"/>
    <col min="4" max="17" width="9" customWidth="1"/>
  </cols>
  <sheetData>
    <row r="1" spans="1:40" ht="24" x14ac:dyDescent="0.2">
      <c r="A1" s="7" t="s">
        <v>225</v>
      </c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1:40" ht="15.75" x14ac:dyDescent="0.2">
      <c r="A2" s="4" t="s">
        <v>0</v>
      </c>
      <c r="B2" s="4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258</v>
      </c>
      <c r="AA2" s="1" t="s">
        <v>25</v>
      </c>
      <c r="AB2" s="1" t="s">
        <v>26</v>
      </c>
      <c r="AC2" s="1" t="s">
        <v>27</v>
      </c>
      <c r="AD2" s="1" t="s">
        <v>28</v>
      </c>
      <c r="AE2" s="1" t="s">
        <v>29</v>
      </c>
      <c r="AF2" s="1" t="s">
        <v>30</v>
      </c>
      <c r="AG2" s="1" t="s">
        <v>31</v>
      </c>
      <c r="AH2" s="1" t="s">
        <v>32</v>
      </c>
      <c r="AI2" s="1" t="s">
        <v>33</v>
      </c>
      <c r="AJ2" s="1" t="s">
        <v>34</v>
      </c>
      <c r="AK2" s="1" t="s">
        <v>35</v>
      </c>
      <c r="AL2" s="1" t="s">
        <v>36</v>
      </c>
      <c r="AM2" s="1" t="s">
        <v>37</v>
      </c>
      <c r="AN2" s="1" t="s">
        <v>38</v>
      </c>
    </row>
    <row r="3" spans="1:40" ht="15.75" x14ac:dyDescent="0.2">
      <c r="A3" s="5" t="s">
        <v>39</v>
      </c>
      <c r="B3" s="5" t="s">
        <v>40</v>
      </c>
      <c r="C3" s="1" t="s">
        <v>226</v>
      </c>
      <c r="D3" s="2">
        <v>4</v>
      </c>
      <c r="E3" s="2">
        <v>2</v>
      </c>
      <c r="F3" s="2">
        <v>0</v>
      </c>
      <c r="G3" s="2">
        <v>2</v>
      </c>
      <c r="H3" s="2">
        <v>0</v>
      </c>
      <c r="I3" s="2">
        <v>2</v>
      </c>
      <c r="J3" s="2">
        <v>3</v>
      </c>
      <c r="K3" s="2">
        <v>3</v>
      </c>
      <c r="L3" s="2">
        <v>2</v>
      </c>
      <c r="M3" s="2">
        <v>4</v>
      </c>
      <c r="N3" s="2">
        <v>6</v>
      </c>
      <c r="O3" s="2">
        <v>2</v>
      </c>
      <c r="P3" s="2">
        <v>2</v>
      </c>
      <c r="Q3" s="2">
        <v>2</v>
      </c>
      <c r="R3" s="2">
        <v>3</v>
      </c>
      <c r="S3" s="2">
        <v>2</v>
      </c>
      <c r="T3" s="2">
        <v>1</v>
      </c>
      <c r="U3" s="2">
        <v>2</v>
      </c>
      <c r="V3" s="2">
        <v>0</v>
      </c>
      <c r="W3" s="2">
        <v>3</v>
      </c>
      <c r="X3" s="2">
        <v>0</v>
      </c>
      <c r="Y3" s="2">
        <v>0</v>
      </c>
      <c r="Z3" s="2">
        <v>3</v>
      </c>
      <c r="AA3" s="2">
        <v>2</v>
      </c>
      <c r="AB3" s="2">
        <v>4</v>
      </c>
      <c r="AC3" s="2">
        <v>0</v>
      </c>
      <c r="AD3" s="2">
        <v>8</v>
      </c>
      <c r="AE3" s="2">
        <v>0</v>
      </c>
      <c r="AF3" s="2">
        <v>3</v>
      </c>
      <c r="AG3" s="2">
        <v>1</v>
      </c>
      <c r="AH3" s="2">
        <v>0</v>
      </c>
      <c r="AI3" s="2">
        <v>4</v>
      </c>
      <c r="AJ3" s="2">
        <v>5</v>
      </c>
      <c r="AK3" s="2">
        <v>2</v>
      </c>
      <c r="AL3" s="2">
        <v>1</v>
      </c>
      <c r="AM3" s="2"/>
      <c r="AN3" s="2">
        <f>SUM(D3:AM3)</f>
        <v>78</v>
      </c>
    </row>
    <row r="4" spans="1:40" ht="31.5" x14ac:dyDescent="0.2">
      <c r="A4" s="5"/>
      <c r="B4" s="5"/>
      <c r="C4" s="1" t="s">
        <v>227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>
        <f t="shared" ref="AN4:AN33" si="0">SUM(D4:AM4)</f>
        <v>0</v>
      </c>
    </row>
    <row r="5" spans="1:40" ht="31.5" x14ac:dyDescent="0.2">
      <c r="A5" s="5"/>
      <c r="B5" s="5"/>
      <c r="C5" s="1" t="s">
        <v>228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>
        <f t="shared" si="0"/>
        <v>0</v>
      </c>
    </row>
    <row r="6" spans="1:40" ht="15.75" x14ac:dyDescent="0.2">
      <c r="A6" s="5"/>
      <c r="B6" s="5"/>
      <c r="C6" s="1" t="s">
        <v>38</v>
      </c>
      <c r="D6" s="2">
        <f>SUM(D3:D5)</f>
        <v>4</v>
      </c>
      <c r="E6" s="2">
        <f t="shared" ref="E6:AN6" si="1">SUM(E3:E5)</f>
        <v>2</v>
      </c>
      <c r="F6" s="2">
        <f t="shared" si="1"/>
        <v>0</v>
      </c>
      <c r="G6" s="2">
        <f t="shared" si="1"/>
        <v>2</v>
      </c>
      <c r="H6" s="2">
        <f t="shared" si="1"/>
        <v>0</v>
      </c>
      <c r="I6" s="2">
        <f t="shared" si="1"/>
        <v>2</v>
      </c>
      <c r="J6" s="2">
        <f t="shared" si="1"/>
        <v>3</v>
      </c>
      <c r="K6" s="2">
        <f t="shared" si="1"/>
        <v>3</v>
      </c>
      <c r="L6" s="2">
        <f t="shared" si="1"/>
        <v>2</v>
      </c>
      <c r="M6" s="2">
        <f t="shared" si="1"/>
        <v>4</v>
      </c>
      <c r="N6" s="2">
        <f t="shared" si="1"/>
        <v>6</v>
      </c>
      <c r="O6" s="2">
        <f t="shared" si="1"/>
        <v>2</v>
      </c>
      <c r="P6" s="2">
        <f t="shared" si="1"/>
        <v>2</v>
      </c>
      <c r="Q6" s="2">
        <f t="shared" si="1"/>
        <v>2</v>
      </c>
      <c r="R6" s="2">
        <f t="shared" si="1"/>
        <v>3</v>
      </c>
      <c r="S6" s="2">
        <f t="shared" si="1"/>
        <v>2</v>
      </c>
      <c r="T6" s="2">
        <f t="shared" si="1"/>
        <v>1</v>
      </c>
      <c r="U6" s="2">
        <f t="shared" si="1"/>
        <v>2</v>
      </c>
      <c r="V6" s="2">
        <f t="shared" si="1"/>
        <v>0</v>
      </c>
      <c r="W6" s="2">
        <f t="shared" si="1"/>
        <v>3</v>
      </c>
      <c r="X6" s="2">
        <f t="shared" si="1"/>
        <v>0</v>
      </c>
      <c r="Y6" s="2">
        <f t="shared" si="1"/>
        <v>0</v>
      </c>
      <c r="Z6" s="2">
        <f t="shared" si="1"/>
        <v>3</v>
      </c>
      <c r="AA6" s="2">
        <f t="shared" si="1"/>
        <v>2</v>
      </c>
      <c r="AB6" s="2">
        <f t="shared" si="1"/>
        <v>4</v>
      </c>
      <c r="AC6" s="2">
        <f t="shared" si="1"/>
        <v>0</v>
      </c>
      <c r="AD6" s="2">
        <f t="shared" si="1"/>
        <v>8</v>
      </c>
      <c r="AE6" s="2">
        <f t="shared" si="1"/>
        <v>0</v>
      </c>
      <c r="AF6" s="2">
        <f t="shared" si="1"/>
        <v>3</v>
      </c>
      <c r="AG6" s="2">
        <f t="shared" si="1"/>
        <v>1</v>
      </c>
      <c r="AH6" s="2">
        <f t="shared" si="1"/>
        <v>0</v>
      </c>
      <c r="AI6" s="2">
        <f t="shared" si="1"/>
        <v>4</v>
      </c>
      <c r="AJ6" s="2">
        <f t="shared" si="1"/>
        <v>5</v>
      </c>
      <c r="AK6" s="2">
        <f t="shared" si="1"/>
        <v>2</v>
      </c>
      <c r="AL6" s="2">
        <f t="shared" si="1"/>
        <v>1</v>
      </c>
      <c r="AM6" s="2">
        <f t="shared" si="1"/>
        <v>0</v>
      </c>
      <c r="AN6" s="2">
        <f t="shared" si="1"/>
        <v>78</v>
      </c>
    </row>
    <row r="7" spans="1:40" ht="15.75" x14ac:dyDescent="0.2">
      <c r="A7" s="5"/>
      <c r="B7" s="5" t="s">
        <v>41</v>
      </c>
      <c r="C7" s="1" t="s">
        <v>226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>
        <f t="shared" si="0"/>
        <v>0</v>
      </c>
    </row>
    <row r="8" spans="1:40" ht="31.5" x14ac:dyDescent="0.2">
      <c r="A8" s="5"/>
      <c r="B8" s="5"/>
      <c r="C8" s="1" t="s">
        <v>227</v>
      </c>
      <c r="D8" s="2">
        <v>2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1</v>
      </c>
      <c r="K8" s="2">
        <v>0</v>
      </c>
      <c r="L8" s="2">
        <v>1</v>
      </c>
      <c r="M8" s="2">
        <v>1</v>
      </c>
      <c r="N8" s="2">
        <v>11</v>
      </c>
      <c r="O8" s="2">
        <v>5</v>
      </c>
      <c r="P8" s="2">
        <v>0</v>
      </c>
      <c r="Q8" s="2">
        <v>2</v>
      </c>
      <c r="R8" s="2">
        <v>0</v>
      </c>
      <c r="S8" s="2">
        <v>1</v>
      </c>
      <c r="T8" s="2">
        <v>1</v>
      </c>
      <c r="U8" s="2">
        <v>2</v>
      </c>
      <c r="V8" s="2">
        <v>0</v>
      </c>
      <c r="W8" s="2">
        <v>3</v>
      </c>
      <c r="X8" s="2">
        <v>1</v>
      </c>
      <c r="Y8" s="2">
        <v>0</v>
      </c>
      <c r="Z8" s="2">
        <v>9</v>
      </c>
      <c r="AA8" s="2">
        <v>4</v>
      </c>
      <c r="AB8" s="2">
        <v>2</v>
      </c>
      <c r="AC8" s="2">
        <v>0</v>
      </c>
      <c r="AD8" s="2">
        <v>6</v>
      </c>
      <c r="AE8" s="2">
        <v>0</v>
      </c>
      <c r="AF8" s="2">
        <v>1</v>
      </c>
      <c r="AG8" s="2">
        <v>0</v>
      </c>
      <c r="AH8" s="2">
        <v>0</v>
      </c>
      <c r="AI8" s="2">
        <v>1</v>
      </c>
      <c r="AJ8" s="2">
        <v>1</v>
      </c>
      <c r="AK8" s="2">
        <v>0</v>
      </c>
      <c r="AL8" s="2">
        <v>3</v>
      </c>
      <c r="AM8" s="2">
        <v>0</v>
      </c>
      <c r="AN8" s="2">
        <f t="shared" si="0"/>
        <v>58</v>
      </c>
    </row>
    <row r="9" spans="1:40" ht="31.5" x14ac:dyDescent="0.2">
      <c r="A9" s="5"/>
      <c r="B9" s="5"/>
      <c r="C9" s="1" t="s">
        <v>228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>
        <f t="shared" si="0"/>
        <v>0</v>
      </c>
    </row>
    <row r="10" spans="1:40" ht="15.75" x14ac:dyDescent="0.2">
      <c r="A10" s="5"/>
      <c r="B10" s="5"/>
      <c r="C10" s="1" t="s">
        <v>38</v>
      </c>
      <c r="D10" s="2">
        <f>SUM(D7:D9)</f>
        <v>2</v>
      </c>
      <c r="E10" s="2">
        <f t="shared" ref="E10:AN10" si="2">SUM(E7:E9)</f>
        <v>0</v>
      </c>
      <c r="F10" s="2">
        <f t="shared" si="2"/>
        <v>0</v>
      </c>
      <c r="G10" s="2">
        <f t="shared" si="2"/>
        <v>0</v>
      </c>
      <c r="H10" s="2">
        <f t="shared" si="2"/>
        <v>0</v>
      </c>
      <c r="I10" s="2">
        <f t="shared" si="2"/>
        <v>0</v>
      </c>
      <c r="J10" s="2">
        <f t="shared" si="2"/>
        <v>1</v>
      </c>
      <c r="K10" s="2">
        <f t="shared" si="2"/>
        <v>0</v>
      </c>
      <c r="L10" s="2">
        <f t="shared" si="2"/>
        <v>1</v>
      </c>
      <c r="M10" s="2">
        <f t="shared" si="2"/>
        <v>1</v>
      </c>
      <c r="N10" s="2">
        <f t="shared" si="2"/>
        <v>11</v>
      </c>
      <c r="O10" s="2">
        <f t="shared" si="2"/>
        <v>5</v>
      </c>
      <c r="P10" s="2">
        <f t="shared" si="2"/>
        <v>0</v>
      </c>
      <c r="Q10" s="2">
        <f t="shared" si="2"/>
        <v>2</v>
      </c>
      <c r="R10" s="2">
        <f t="shared" si="2"/>
        <v>0</v>
      </c>
      <c r="S10" s="2">
        <f t="shared" si="2"/>
        <v>1</v>
      </c>
      <c r="T10" s="2">
        <f t="shared" si="2"/>
        <v>1</v>
      </c>
      <c r="U10" s="2">
        <f t="shared" si="2"/>
        <v>2</v>
      </c>
      <c r="V10" s="2">
        <f t="shared" si="2"/>
        <v>0</v>
      </c>
      <c r="W10" s="2">
        <f t="shared" si="2"/>
        <v>3</v>
      </c>
      <c r="X10" s="2">
        <f t="shared" si="2"/>
        <v>1</v>
      </c>
      <c r="Y10" s="2">
        <f t="shared" si="2"/>
        <v>0</v>
      </c>
      <c r="Z10" s="2">
        <f t="shared" si="2"/>
        <v>9</v>
      </c>
      <c r="AA10" s="2">
        <f t="shared" si="2"/>
        <v>4</v>
      </c>
      <c r="AB10" s="2">
        <f t="shared" si="2"/>
        <v>2</v>
      </c>
      <c r="AC10" s="2">
        <f t="shared" si="2"/>
        <v>0</v>
      </c>
      <c r="AD10" s="2">
        <f t="shared" si="2"/>
        <v>6</v>
      </c>
      <c r="AE10" s="2">
        <f t="shared" si="2"/>
        <v>0</v>
      </c>
      <c r="AF10" s="2">
        <f t="shared" si="2"/>
        <v>1</v>
      </c>
      <c r="AG10" s="2">
        <f t="shared" si="2"/>
        <v>0</v>
      </c>
      <c r="AH10" s="2">
        <f t="shared" si="2"/>
        <v>0</v>
      </c>
      <c r="AI10" s="2">
        <f t="shared" si="2"/>
        <v>1</v>
      </c>
      <c r="AJ10" s="2">
        <f t="shared" si="2"/>
        <v>1</v>
      </c>
      <c r="AK10" s="2">
        <f t="shared" si="2"/>
        <v>0</v>
      </c>
      <c r="AL10" s="2">
        <f t="shared" si="2"/>
        <v>3</v>
      </c>
      <c r="AM10" s="2">
        <f t="shared" si="2"/>
        <v>0</v>
      </c>
      <c r="AN10" s="2">
        <f t="shared" si="2"/>
        <v>58</v>
      </c>
    </row>
    <row r="11" spans="1:40" ht="15.75" x14ac:dyDescent="0.2">
      <c r="A11" s="5"/>
      <c r="B11" s="5" t="s">
        <v>42</v>
      </c>
      <c r="C11" s="1" t="s">
        <v>226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>
        <f t="shared" si="0"/>
        <v>0</v>
      </c>
    </row>
    <row r="12" spans="1:40" ht="31.5" x14ac:dyDescent="0.2">
      <c r="A12" s="5"/>
      <c r="B12" s="5"/>
      <c r="C12" s="1" t="s">
        <v>227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>
        <v>1</v>
      </c>
      <c r="O12" s="2"/>
      <c r="P12" s="2"/>
      <c r="Q12" s="2"/>
      <c r="R12" s="2"/>
      <c r="S12" s="2"/>
      <c r="T12" s="2">
        <v>1</v>
      </c>
      <c r="U12" s="2"/>
      <c r="V12" s="2"/>
      <c r="W12" s="2"/>
      <c r="X12" s="2"/>
      <c r="Y12" s="2"/>
      <c r="Z12" s="2">
        <v>1</v>
      </c>
      <c r="AA12" s="2">
        <v>2</v>
      </c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>
        <v>1</v>
      </c>
      <c r="AM12" s="2"/>
      <c r="AN12" s="2">
        <f t="shared" si="0"/>
        <v>6</v>
      </c>
    </row>
    <row r="13" spans="1:40" ht="31.5" x14ac:dyDescent="0.2">
      <c r="A13" s="5"/>
      <c r="B13" s="5"/>
      <c r="C13" s="1" t="s">
        <v>228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>
        <v>2</v>
      </c>
      <c r="O13" s="2">
        <v>1</v>
      </c>
      <c r="P13" s="2"/>
      <c r="Q13" s="2"/>
      <c r="R13" s="2">
        <v>1</v>
      </c>
      <c r="S13" s="2"/>
      <c r="T13" s="2"/>
      <c r="U13" s="2"/>
      <c r="V13" s="2"/>
      <c r="W13" s="2"/>
      <c r="X13" s="2"/>
      <c r="Y13" s="2"/>
      <c r="Z13" s="2">
        <v>1</v>
      </c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>
        <f t="shared" si="0"/>
        <v>5</v>
      </c>
    </row>
    <row r="14" spans="1:40" ht="15.75" x14ac:dyDescent="0.2">
      <c r="A14" s="5"/>
      <c r="B14" s="5"/>
      <c r="C14" s="1" t="s">
        <v>38</v>
      </c>
      <c r="D14" s="2">
        <f t="shared" ref="D14:M14" si="3">SUM(D11:D13)</f>
        <v>0</v>
      </c>
      <c r="E14" s="2">
        <f t="shared" si="3"/>
        <v>0</v>
      </c>
      <c r="F14" s="2">
        <f t="shared" si="3"/>
        <v>0</v>
      </c>
      <c r="G14" s="2">
        <f t="shared" si="3"/>
        <v>0</v>
      </c>
      <c r="H14" s="2">
        <f t="shared" si="3"/>
        <v>0</v>
      </c>
      <c r="I14" s="2">
        <f t="shared" si="3"/>
        <v>0</v>
      </c>
      <c r="J14" s="2">
        <f t="shared" si="3"/>
        <v>0</v>
      </c>
      <c r="K14" s="2">
        <f t="shared" si="3"/>
        <v>0</v>
      </c>
      <c r="L14" s="2">
        <f t="shared" si="3"/>
        <v>0</v>
      </c>
      <c r="M14" s="2">
        <f t="shared" si="3"/>
        <v>0</v>
      </c>
      <c r="N14" s="2">
        <f>SUM(N11:N13)</f>
        <v>3</v>
      </c>
      <c r="O14" s="2">
        <f t="shared" ref="O14:AN14" si="4">SUM(O11:O13)</f>
        <v>1</v>
      </c>
      <c r="P14" s="2">
        <f t="shared" si="4"/>
        <v>0</v>
      </c>
      <c r="Q14" s="2">
        <f t="shared" si="4"/>
        <v>0</v>
      </c>
      <c r="R14" s="2">
        <f t="shared" si="4"/>
        <v>1</v>
      </c>
      <c r="S14" s="2">
        <f t="shared" si="4"/>
        <v>0</v>
      </c>
      <c r="T14" s="2">
        <f t="shared" si="4"/>
        <v>1</v>
      </c>
      <c r="U14" s="2">
        <f t="shared" si="4"/>
        <v>0</v>
      </c>
      <c r="V14" s="2">
        <f t="shared" si="4"/>
        <v>0</v>
      </c>
      <c r="W14" s="2">
        <f t="shared" si="4"/>
        <v>0</v>
      </c>
      <c r="X14" s="2">
        <f t="shared" si="4"/>
        <v>0</v>
      </c>
      <c r="Y14" s="2">
        <f t="shared" si="4"/>
        <v>0</v>
      </c>
      <c r="Z14" s="2">
        <f t="shared" si="4"/>
        <v>2</v>
      </c>
      <c r="AA14" s="2">
        <f t="shared" si="4"/>
        <v>2</v>
      </c>
      <c r="AB14" s="2">
        <f t="shared" si="4"/>
        <v>0</v>
      </c>
      <c r="AC14" s="2">
        <f t="shared" si="4"/>
        <v>0</v>
      </c>
      <c r="AD14" s="2">
        <f t="shared" si="4"/>
        <v>0</v>
      </c>
      <c r="AE14" s="2">
        <f t="shared" si="4"/>
        <v>0</v>
      </c>
      <c r="AF14" s="2">
        <f t="shared" si="4"/>
        <v>0</v>
      </c>
      <c r="AG14" s="2">
        <f t="shared" si="4"/>
        <v>0</v>
      </c>
      <c r="AH14" s="2">
        <f t="shared" si="4"/>
        <v>0</v>
      </c>
      <c r="AI14" s="2">
        <f t="shared" si="4"/>
        <v>0</v>
      </c>
      <c r="AJ14" s="2">
        <f t="shared" si="4"/>
        <v>0</v>
      </c>
      <c r="AK14" s="2">
        <f t="shared" si="4"/>
        <v>0</v>
      </c>
      <c r="AL14" s="2">
        <f t="shared" si="4"/>
        <v>1</v>
      </c>
      <c r="AM14" s="2">
        <f t="shared" si="4"/>
        <v>0</v>
      </c>
      <c r="AN14" s="2">
        <f t="shared" si="4"/>
        <v>11</v>
      </c>
    </row>
    <row r="15" spans="1:40" ht="15.75" x14ac:dyDescent="0.2">
      <c r="A15" s="5"/>
      <c r="B15" s="5" t="s">
        <v>43</v>
      </c>
      <c r="C15" s="1" t="s">
        <v>226</v>
      </c>
      <c r="D15" s="2">
        <v>1</v>
      </c>
      <c r="E15" s="2">
        <v>1</v>
      </c>
      <c r="F15" s="2">
        <v>1</v>
      </c>
      <c r="G15" s="2">
        <v>1</v>
      </c>
      <c r="H15" s="2">
        <v>0</v>
      </c>
      <c r="I15" s="2">
        <v>1</v>
      </c>
      <c r="J15" s="2">
        <v>0</v>
      </c>
      <c r="K15" s="2">
        <v>1</v>
      </c>
      <c r="L15" s="2">
        <v>0</v>
      </c>
      <c r="M15" s="2">
        <v>1</v>
      </c>
      <c r="N15" s="2">
        <v>0</v>
      </c>
      <c r="O15" s="2">
        <v>1</v>
      </c>
      <c r="P15" s="2">
        <v>0</v>
      </c>
      <c r="Q15" s="2">
        <v>1</v>
      </c>
      <c r="R15" s="2">
        <v>2</v>
      </c>
      <c r="S15" s="2">
        <v>1</v>
      </c>
      <c r="T15" s="2">
        <v>0</v>
      </c>
      <c r="U15" s="2">
        <v>1</v>
      </c>
      <c r="V15" s="2">
        <v>0</v>
      </c>
      <c r="W15" s="2">
        <v>1</v>
      </c>
      <c r="X15" s="2">
        <v>0</v>
      </c>
      <c r="Y15" s="2">
        <v>0</v>
      </c>
      <c r="Z15" s="2">
        <v>0</v>
      </c>
      <c r="AA15" s="2">
        <v>0</v>
      </c>
      <c r="AB15" s="2">
        <v>1</v>
      </c>
      <c r="AC15" s="2">
        <v>0</v>
      </c>
      <c r="AD15" s="2">
        <v>2</v>
      </c>
      <c r="AE15" s="2">
        <v>0</v>
      </c>
      <c r="AF15" s="2">
        <v>0</v>
      </c>
      <c r="AG15" s="2">
        <v>0</v>
      </c>
      <c r="AH15" s="2">
        <v>0</v>
      </c>
      <c r="AI15" s="2">
        <v>1</v>
      </c>
      <c r="AJ15" s="2">
        <v>3</v>
      </c>
      <c r="AK15" s="2">
        <v>1</v>
      </c>
      <c r="AL15" s="2">
        <v>1</v>
      </c>
      <c r="AM15" s="2">
        <v>0</v>
      </c>
      <c r="AN15" s="2">
        <f t="shared" si="0"/>
        <v>23</v>
      </c>
    </row>
    <row r="16" spans="1:40" ht="31.5" x14ac:dyDescent="0.2">
      <c r="A16" s="5"/>
      <c r="B16" s="5"/>
      <c r="C16" s="1" t="s">
        <v>227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>
        <f t="shared" si="0"/>
        <v>0</v>
      </c>
    </row>
    <row r="17" spans="1:40" ht="31.5" x14ac:dyDescent="0.2">
      <c r="A17" s="5"/>
      <c r="B17" s="5"/>
      <c r="C17" s="1" t="s">
        <v>228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>
        <f t="shared" si="0"/>
        <v>0</v>
      </c>
    </row>
    <row r="18" spans="1:40" ht="15.75" x14ac:dyDescent="0.2">
      <c r="A18" s="5"/>
      <c r="B18" s="5"/>
      <c r="C18" s="1" t="s">
        <v>38</v>
      </c>
      <c r="D18" s="2">
        <f>SUM(D15:D17)</f>
        <v>1</v>
      </c>
      <c r="E18" s="2">
        <f t="shared" ref="E18:AN18" si="5">SUM(E15:E17)</f>
        <v>1</v>
      </c>
      <c r="F18" s="2">
        <f t="shared" si="5"/>
        <v>1</v>
      </c>
      <c r="G18" s="2">
        <f t="shared" si="5"/>
        <v>1</v>
      </c>
      <c r="H18" s="2">
        <f t="shared" si="5"/>
        <v>0</v>
      </c>
      <c r="I18" s="2">
        <f t="shared" si="5"/>
        <v>1</v>
      </c>
      <c r="J18" s="2">
        <f t="shared" si="5"/>
        <v>0</v>
      </c>
      <c r="K18" s="2">
        <f t="shared" si="5"/>
        <v>1</v>
      </c>
      <c r="L18" s="2">
        <f t="shared" si="5"/>
        <v>0</v>
      </c>
      <c r="M18" s="2">
        <f t="shared" si="5"/>
        <v>1</v>
      </c>
      <c r="N18" s="2">
        <f t="shared" si="5"/>
        <v>0</v>
      </c>
      <c r="O18" s="2">
        <f t="shared" si="5"/>
        <v>1</v>
      </c>
      <c r="P18" s="2">
        <f t="shared" si="5"/>
        <v>0</v>
      </c>
      <c r="Q18" s="2">
        <f t="shared" si="5"/>
        <v>1</v>
      </c>
      <c r="R18" s="2">
        <f t="shared" si="5"/>
        <v>2</v>
      </c>
      <c r="S18" s="2">
        <f t="shared" si="5"/>
        <v>1</v>
      </c>
      <c r="T18" s="2">
        <f t="shared" si="5"/>
        <v>0</v>
      </c>
      <c r="U18" s="2">
        <f t="shared" si="5"/>
        <v>1</v>
      </c>
      <c r="V18" s="2">
        <f t="shared" si="5"/>
        <v>0</v>
      </c>
      <c r="W18" s="2">
        <f t="shared" si="5"/>
        <v>1</v>
      </c>
      <c r="X18" s="2">
        <f t="shared" si="5"/>
        <v>0</v>
      </c>
      <c r="Y18" s="2">
        <f t="shared" si="5"/>
        <v>0</v>
      </c>
      <c r="Z18" s="2">
        <f t="shared" si="5"/>
        <v>0</v>
      </c>
      <c r="AA18" s="2">
        <f t="shared" si="5"/>
        <v>0</v>
      </c>
      <c r="AB18" s="2">
        <f t="shared" si="5"/>
        <v>1</v>
      </c>
      <c r="AC18" s="2">
        <f t="shared" si="5"/>
        <v>0</v>
      </c>
      <c r="AD18" s="2">
        <f t="shared" si="5"/>
        <v>2</v>
      </c>
      <c r="AE18" s="2">
        <f t="shared" si="5"/>
        <v>0</v>
      </c>
      <c r="AF18" s="2">
        <f t="shared" si="5"/>
        <v>0</v>
      </c>
      <c r="AG18" s="2">
        <f t="shared" si="5"/>
        <v>0</v>
      </c>
      <c r="AH18" s="2">
        <f t="shared" si="5"/>
        <v>0</v>
      </c>
      <c r="AI18" s="2">
        <f t="shared" si="5"/>
        <v>1</v>
      </c>
      <c r="AJ18" s="2">
        <f t="shared" si="5"/>
        <v>3</v>
      </c>
      <c r="AK18" s="2">
        <f t="shared" si="5"/>
        <v>1</v>
      </c>
      <c r="AL18" s="2">
        <f t="shared" si="5"/>
        <v>1</v>
      </c>
      <c r="AM18" s="2">
        <f t="shared" si="5"/>
        <v>0</v>
      </c>
      <c r="AN18" s="2">
        <f t="shared" si="5"/>
        <v>23</v>
      </c>
    </row>
    <row r="19" spans="1:40" ht="15.75" x14ac:dyDescent="0.2">
      <c r="A19" s="5"/>
      <c r="B19" s="5" t="s">
        <v>44</v>
      </c>
      <c r="C19" s="1" t="s">
        <v>226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>
        <f t="shared" si="0"/>
        <v>0</v>
      </c>
    </row>
    <row r="20" spans="1:40" ht="31.5" x14ac:dyDescent="0.2">
      <c r="A20" s="5"/>
      <c r="B20" s="5"/>
      <c r="C20" s="1" t="s">
        <v>227</v>
      </c>
      <c r="D20" s="2"/>
      <c r="E20" s="2"/>
      <c r="F20" s="2"/>
      <c r="G20" s="2"/>
      <c r="H20" s="2"/>
      <c r="I20" s="2"/>
      <c r="J20" s="2">
        <v>1</v>
      </c>
      <c r="K20" s="2">
        <v>1</v>
      </c>
      <c r="L20" s="2"/>
      <c r="M20" s="2"/>
      <c r="N20" s="2">
        <v>1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>
        <v>1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>
        <f t="shared" si="0"/>
        <v>4</v>
      </c>
    </row>
    <row r="21" spans="1:40" ht="31.5" x14ac:dyDescent="0.2">
      <c r="A21" s="5"/>
      <c r="B21" s="5"/>
      <c r="C21" s="1" t="s">
        <v>228</v>
      </c>
      <c r="D21" s="2"/>
      <c r="E21" s="2"/>
      <c r="F21" s="2"/>
      <c r="G21" s="2">
        <v>1</v>
      </c>
      <c r="H21" s="2"/>
      <c r="I21" s="2">
        <v>1</v>
      </c>
      <c r="J21" s="2"/>
      <c r="K21" s="2"/>
      <c r="L21" s="2"/>
      <c r="M21" s="2"/>
      <c r="N21" s="2"/>
      <c r="O21" s="2"/>
      <c r="P21" s="2">
        <v>1</v>
      </c>
      <c r="Q21" s="2">
        <v>1</v>
      </c>
      <c r="R21" s="2"/>
      <c r="S21" s="2"/>
      <c r="T21" s="2">
        <v>1</v>
      </c>
      <c r="U21" s="2"/>
      <c r="V21" s="2"/>
      <c r="W21" s="2">
        <v>2</v>
      </c>
      <c r="X21" s="2"/>
      <c r="Y21" s="2"/>
      <c r="Z21" s="2"/>
      <c r="AA21" s="2">
        <v>2</v>
      </c>
      <c r="AB21" s="2"/>
      <c r="AC21" s="2"/>
      <c r="AD21" s="2">
        <v>1</v>
      </c>
      <c r="AE21" s="2"/>
      <c r="AF21" s="2"/>
      <c r="AG21" s="2"/>
      <c r="AH21" s="2"/>
      <c r="AI21" s="2"/>
      <c r="AJ21" s="2">
        <v>1</v>
      </c>
      <c r="AK21" s="2"/>
      <c r="AL21" s="2"/>
      <c r="AM21" s="2"/>
      <c r="AN21" s="2">
        <f t="shared" si="0"/>
        <v>11</v>
      </c>
    </row>
    <row r="22" spans="1:40" ht="15.75" x14ac:dyDescent="0.2">
      <c r="A22" s="5"/>
      <c r="B22" s="5"/>
      <c r="C22" s="1" t="s">
        <v>38</v>
      </c>
      <c r="D22" s="2">
        <f t="shared" ref="D22:F22" si="6">SUM(D19:D21)</f>
        <v>0</v>
      </c>
      <c r="E22" s="2">
        <f t="shared" si="6"/>
        <v>0</v>
      </c>
      <c r="F22" s="2">
        <f t="shared" si="6"/>
        <v>0</v>
      </c>
      <c r="G22" s="2">
        <f>SUM(G19:G21)</f>
        <v>1</v>
      </c>
      <c r="H22" s="2">
        <f t="shared" ref="H22:AN22" si="7">SUM(H19:H21)</f>
        <v>0</v>
      </c>
      <c r="I22" s="2">
        <f t="shared" si="7"/>
        <v>1</v>
      </c>
      <c r="J22" s="2">
        <f t="shared" si="7"/>
        <v>1</v>
      </c>
      <c r="K22" s="2">
        <f t="shared" si="7"/>
        <v>1</v>
      </c>
      <c r="L22" s="2">
        <f t="shared" si="7"/>
        <v>0</v>
      </c>
      <c r="M22" s="2">
        <f t="shared" si="7"/>
        <v>0</v>
      </c>
      <c r="N22" s="2">
        <f t="shared" si="7"/>
        <v>1</v>
      </c>
      <c r="O22" s="2">
        <f t="shared" si="7"/>
        <v>0</v>
      </c>
      <c r="P22" s="2">
        <f t="shared" si="7"/>
        <v>1</v>
      </c>
      <c r="Q22" s="2">
        <f t="shared" si="7"/>
        <v>1</v>
      </c>
      <c r="R22" s="2">
        <f t="shared" si="7"/>
        <v>0</v>
      </c>
      <c r="S22" s="2">
        <f t="shared" si="7"/>
        <v>0</v>
      </c>
      <c r="T22" s="2">
        <f t="shared" si="7"/>
        <v>1</v>
      </c>
      <c r="U22" s="2">
        <f t="shared" si="7"/>
        <v>0</v>
      </c>
      <c r="V22" s="2">
        <f t="shared" si="7"/>
        <v>0</v>
      </c>
      <c r="W22" s="2">
        <f t="shared" si="7"/>
        <v>2</v>
      </c>
      <c r="X22" s="2">
        <f t="shared" si="7"/>
        <v>0</v>
      </c>
      <c r="Y22" s="2">
        <f t="shared" si="7"/>
        <v>0</v>
      </c>
      <c r="Z22" s="2">
        <f t="shared" si="7"/>
        <v>0</v>
      </c>
      <c r="AA22" s="2">
        <f t="shared" si="7"/>
        <v>2</v>
      </c>
      <c r="AB22" s="2">
        <f t="shared" si="7"/>
        <v>1</v>
      </c>
      <c r="AC22" s="2">
        <f t="shared" si="7"/>
        <v>0</v>
      </c>
      <c r="AD22" s="2">
        <f t="shared" si="7"/>
        <v>1</v>
      </c>
      <c r="AE22" s="2">
        <f t="shared" si="7"/>
        <v>0</v>
      </c>
      <c r="AF22" s="2">
        <f t="shared" si="7"/>
        <v>0</v>
      </c>
      <c r="AG22" s="2">
        <f t="shared" si="7"/>
        <v>0</v>
      </c>
      <c r="AH22" s="2">
        <f t="shared" si="7"/>
        <v>0</v>
      </c>
      <c r="AI22" s="2">
        <f t="shared" si="7"/>
        <v>0</v>
      </c>
      <c r="AJ22" s="2">
        <f t="shared" si="7"/>
        <v>1</v>
      </c>
      <c r="AK22" s="2">
        <f t="shared" si="7"/>
        <v>0</v>
      </c>
      <c r="AL22" s="2">
        <f t="shared" si="7"/>
        <v>0</v>
      </c>
      <c r="AM22" s="2">
        <f t="shared" si="7"/>
        <v>0</v>
      </c>
      <c r="AN22" s="2">
        <f t="shared" si="7"/>
        <v>15</v>
      </c>
    </row>
    <row r="23" spans="1:40" ht="15.75" x14ac:dyDescent="0.2">
      <c r="A23" s="5"/>
      <c r="B23" s="5" t="s">
        <v>45</v>
      </c>
      <c r="C23" s="1" t="s">
        <v>226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>
        <f t="shared" si="0"/>
        <v>0</v>
      </c>
    </row>
    <row r="24" spans="1:40" ht="31.5" x14ac:dyDescent="0.2">
      <c r="A24" s="5"/>
      <c r="B24" s="5"/>
      <c r="C24" s="1" t="s">
        <v>227</v>
      </c>
      <c r="D24" s="2">
        <v>1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2</v>
      </c>
      <c r="O24" s="2">
        <v>0</v>
      </c>
      <c r="P24" s="2">
        <v>1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1</v>
      </c>
      <c r="AA24" s="2">
        <v>0</v>
      </c>
      <c r="AB24" s="2">
        <v>0</v>
      </c>
      <c r="AC24" s="2">
        <v>0</v>
      </c>
      <c r="AD24" s="2">
        <v>0</v>
      </c>
      <c r="AE24" s="2">
        <v>1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f t="shared" si="0"/>
        <v>6</v>
      </c>
    </row>
    <row r="25" spans="1:40" ht="31.5" x14ac:dyDescent="0.2">
      <c r="A25" s="5"/>
      <c r="B25" s="5"/>
      <c r="C25" s="1" t="s">
        <v>228</v>
      </c>
      <c r="D25" s="2">
        <v>0</v>
      </c>
      <c r="E25" s="2">
        <v>2</v>
      </c>
      <c r="F25" s="2">
        <v>0</v>
      </c>
      <c r="G25" s="2">
        <v>0</v>
      </c>
      <c r="H25" s="2">
        <v>0</v>
      </c>
      <c r="I25" s="2">
        <v>0</v>
      </c>
      <c r="J25" s="2">
        <v>1</v>
      </c>
      <c r="K25" s="2">
        <v>1</v>
      </c>
      <c r="L25" s="2">
        <v>0</v>
      </c>
      <c r="M25" s="2">
        <v>1</v>
      </c>
      <c r="N25" s="2">
        <v>2</v>
      </c>
      <c r="O25" s="2">
        <v>0</v>
      </c>
      <c r="P25" s="2">
        <v>1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3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1</v>
      </c>
      <c r="AM25" s="2">
        <v>0</v>
      </c>
      <c r="AN25" s="2">
        <f t="shared" si="0"/>
        <v>12</v>
      </c>
    </row>
    <row r="26" spans="1:40" ht="15.75" x14ac:dyDescent="0.2">
      <c r="A26" s="5"/>
      <c r="B26" s="5"/>
      <c r="C26" s="1" t="s">
        <v>38</v>
      </c>
      <c r="D26" s="2">
        <f>SUM(D23:D25)</f>
        <v>1</v>
      </c>
      <c r="E26" s="2">
        <f t="shared" ref="E26:AN26" si="8">SUM(E23:E25)</f>
        <v>2</v>
      </c>
      <c r="F26" s="2">
        <f t="shared" si="8"/>
        <v>0</v>
      </c>
      <c r="G26" s="2">
        <f t="shared" si="8"/>
        <v>0</v>
      </c>
      <c r="H26" s="2">
        <f t="shared" si="8"/>
        <v>0</v>
      </c>
      <c r="I26" s="2">
        <f t="shared" si="8"/>
        <v>0</v>
      </c>
      <c r="J26" s="2">
        <f t="shared" si="8"/>
        <v>1</v>
      </c>
      <c r="K26" s="2">
        <f t="shared" si="8"/>
        <v>1</v>
      </c>
      <c r="L26" s="2">
        <f t="shared" si="8"/>
        <v>0</v>
      </c>
      <c r="M26" s="2">
        <f t="shared" si="8"/>
        <v>1</v>
      </c>
      <c r="N26" s="2">
        <f t="shared" si="8"/>
        <v>4</v>
      </c>
      <c r="O26" s="2">
        <f t="shared" si="8"/>
        <v>0</v>
      </c>
      <c r="P26" s="2">
        <f t="shared" si="8"/>
        <v>2</v>
      </c>
      <c r="Q26" s="2">
        <f t="shared" si="8"/>
        <v>0</v>
      </c>
      <c r="R26" s="2">
        <f t="shared" si="8"/>
        <v>0</v>
      </c>
      <c r="S26" s="2">
        <f t="shared" si="8"/>
        <v>0</v>
      </c>
      <c r="T26" s="2">
        <f t="shared" si="8"/>
        <v>0</v>
      </c>
      <c r="U26" s="2">
        <f t="shared" si="8"/>
        <v>0</v>
      </c>
      <c r="V26" s="2">
        <f t="shared" si="8"/>
        <v>0</v>
      </c>
      <c r="W26" s="2">
        <f t="shared" si="8"/>
        <v>0</v>
      </c>
      <c r="X26" s="2">
        <f t="shared" si="8"/>
        <v>0</v>
      </c>
      <c r="Y26" s="2">
        <f t="shared" si="8"/>
        <v>0</v>
      </c>
      <c r="Z26" s="2">
        <f t="shared" si="8"/>
        <v>4</v>
      </c>
      <c r="AA26" s="2">
        <f t="shared" si="8"/>
        <v>0</v>
      </c>
      <c r="AB26" s="2">
        <f t="shared" si="8"/>
        <v>0</v>
      </c>
      <c r="AC26" s="2">
        <f t="shared" si="8"/>
        <v>0</v>
      </c>
      <c r="AD26" s="2">
        <f t="shared" si="8"/>
        <v>0</v>
      </c>
      <c r="AE26" s="2">
        <f t="shared" si="8"/>
        <v>1</v>
      </c>
      <c r="AF26" s="2">
        <f t="shared" si="8"/>
        <v>0</v>
      </c>
      <c r="AG26" s="2">
        <f t="shared" si="8"/>
        <v>0</v>
      </c>
      <c r="AH26" s="2">
        <f t="shared" si="8"/>
        <v>0</v>
      </c>
      <c r="AI26" s="2">
        <f t="shared" si="8"/>
        <v>0</v>
      </c>
      <c r="AJ26" s="2">
        <f t="shared" si="8"/>
        <v>0</v>
      </c>
      <c r="AK26" s="2">
        <f t="shared" si="8"/>
        <v>0</v>
      </c>
      <c r="AL26" s="2">
        <f t="shared" si="8"/>
        <v>1</v>
      </c>
      <c r="AM26" s="2">
        <f t="shared" si="8"/>
        <v>0</v>
      </c>
      <c r="AN26" s="2">
        <f t="shared" si="8"/>
        <v>18</v>
      </c>
    </row>
    <row r="27" spans="1:40" ht="15.75" x14ac:dyDescent="0.2">
      <c r="A27" s="5"/>
      <c r="B27" s="5" t="s">
        <v>46</v>
      </c>
      <c r="C27" s="1" t="s">
        <v>226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>
        <f t="shared" si="0"/>
        <v>0</v>
      </c>
    </row>
    <row r="28" spans="1:40" ht="31.5" x14ac:dyDescent="0.2">
      <c r="A28" s="5"/>
      <c r="B28" s="5"/>
      <c r="C28" s="1" t="s">
        <v>227</v>
      </c>
      <c r="D28" s="2">
        <v>0</v>
      </c>
      <c r="E28" s="2">
        <v>1</v>
      </c>
      <c r="F28" s="2">
        <v>0</v>
      </c>
      <c r="G28" s="2">
        <v>1</v>
      </c>
      <c r="H28" s="2">
        <v>0</v>
      </c>
      <c r="I28" s="2">
        <v>0</v>
      </c>
      <c r="J28" s="2">
        <v>2</v>
      </c>
      <c r="K28" s="2">
        <v>1</v>
      </c>
      <c r="L28" s="2">
        <v>0</v>
      </c>
      <c r="M28" s="2">
        <v>2</v>
      </c>
      <c r="N28" s="2">
        <v>7</v>
      </c>
      <c r="O28" s="2">
        <v>0</v>
      </c>
      <c r="P28" s="2">
        <v>1</v>
      </c>
      <c r="Q28" s="2">
        <v>2</v>
      </c>
      <c r="R28" s="2">
        <v>0</v>
      </c>
      <c r="S28" s="2">
        <v>0</v>
      </c>
      <c r="T28" s="2">
        <v>4</v>
      </c>
      <c r="U28" s="2">
        <v>0</v>
      </c>
      <c r="V28" s="2">
        <v>1</v>
      </c>
      <c r="W28" s="2">
        <v>0</v>
      </c>
      <c r="X28" s="2">
        <v>0</v>
      </c>
      <c r="Y28" s="2">
        <v>0</v>
      </c>
      <c r="Z28" s="2">
        <v>7</v>
      </c>
      <c r="AA28" s="2">
        <v>3</v>
      </c>
      <c r="AB28" s="2">
        <v>0</v>
      </c>
      <c r="AC28" s="2">
        <v>0</v>
      </c>
      <c r="AD28" s="2">
        <v>3</v>
      </c>
      <c r="AE28" s="2">
        <v>0</v>
      </c>
      <c r="AF28" s="2">
        <v>0</v>
      </c>
      <c r="AG28" s="2">
        <v>0</v>
      </c>
      <c r="AH28" s="2">
        <v>0</v>
      </c>
      <c r="AI28" s="2">
        <v>1</v>
      </c>
      <c r="AJ28" s="2">
        <v>0</v>
      </c>
      <c r="AK28" s="2">
        <v>2</v>
      </c>
      <c r="AL28" s="2">
        <v>0</v>
      </c>
      <c r="AM28" s="2">
        <v>0</v>
      </c>
      <c r="AN28" s="2">
        <f t="shared" si="0"/>
        <v>38</v>
      </c>
    </row>
    <row r="29" spans="1:40" ht="31.5" x14ac:dyDescent="0.2">
      <c r="A29" s="5"/>
      <c r="B29" s="5"/>
      <c r="C29" s="1" t="s">
        <v>228</v>
      </c>
      <c r="D29" s="2">
        <v>8</v>
      </c>
      <c r="E29" s="2">
        <v>1</v>
      </c>
      <c r="F29" s="2">
        <v>0</v>
      </c>
      <c r="G29" s="2">
        <v>2</v>
      </c>
      <c r="H29" s="2">
        <v>0</v>
      </c>
      <c r="I29" s="2">
        <v>2</v>
      </c>
      <c r="J29" s="2">
        <v>1</v>
      </c>
      <c r="K29" s="2">
        <v>2</v>
      </c>
      <c r="L29" s="2">
        <v>0</v>
      </c>
      <c r="M29" s="2">
        <v>10</v>
      </c>
      <c r="N29" s="2">
        <v>24</v>
      </c>
      <c r="O29" s="2">
        <v>6</v>
      </c>
      <c r="P29" s="2">
        <v>1</v>
      </c>
      <c r="Q29" s="2">
        <v>9</v>
      </c>
      <c r="R29" s="2">
        <v>2</v>
      </c>
      <c r="S29" s="2">
        <v>4</v>
      </c>
      <c r="T29" s="2">
        <v>2</v>
      </c>
      <c r="U29" s="2">
        <v>0</v>
      </c>
      <c r="V29" s="2">
        <v>3</v>
      </c>
      <c r="W29" s="2">
        <v>5</v>
      </c>
      <c r="X29" s="2">
        <v>0</v>
      </c>
      <c r="Y29" s="2">
        <v>0</v>
      </c>
      <c r="Z29" s="2">
        <v>25</v>
      </c>
      <c r="AA29" s="2">
        <v>16</v>
      </c>
      <c r="AB29" s="2">
        <v>3</v>
      </c>
      <c r="AC29" s="2">
        <v>0</v>
      </c>
      <c r="AD29" s="2">
        <v>1</v>
      </c>
      <c r="AE29" s="2">
        <v>0</v>
      </c>
      <c r="AF29" s="2">
        <v>1</v>
      </c>
      <c r="AG29" s="2">
        <v>1</v>
      </c>
      <c r="AH29" s="2">
        <v>0</v>
      </c>
      <c r="AI29" s="2">
        <v>1</v>
      </c>
      <c r="AJ29" s="2">
        <v>2</v>
      </c>
      <c r="AK29" s="2">
        <v>1</v>
      </c>
      <c r="AL29" s="2">
        <v>0</v>
      </c>
      <c r="AM29" s="2"/>
      <c r="AN29" s="2">
        <f t="shared" si="0"/>
        <v>133</v>
      </c>
    </row>
    <row r="30" spans="1:40" ht="15.75" x14ac:dyDescent="0.2">
      <c r="A30" s="5"/>
      <c r="B30" s="5"/>
      <c r="C30" s="1" t="s">
        <v>38</v>
      </c>
      <c r="D30" s="2">
        <f>SUM(D27:D29)</f>
        <v>8</v>
      </c>
      <c r="E30" s="2">
        <f t="shared" ref="E30:AN30" si="9">SUM(E27:E29)</f>
        <v>2</v>
      </c>
      <c r="F30" s="2">
        <f t="shared" si="9"/>
        <v>0</v>
      </c>
      <c r="G30" s="2">
        <f t="shared" si="9"/>
        <v>3</v>
      </c>
      <c r="H30" s="2">
        <f t="shared" si="9"/>
        <v>0</v>
      </c>
      <c r="I30" s="2">
        <f t="shared" si="9"/>
        <v>2</v>
      </c>
      <c r="J30" s="2">
        <f t="shared" si="9"/>
        <v>3</v>
      </c>
      <c r="K30" s="2">
        <f t="shared" si="9"/>
        <v>3</v>
      </c>
      <c r="L30" s="2">
        <f t="shared" si="9"/>
        <v>0</v>
      </c>
      <c r="M30" s="2">
        <f t="shared" si="9"/>
        <v>12</v>
      </c>
      <c r="N30" s="2">
        <f t="shared" si="9"/>
        <v>31</v>
      </c>
      <c r="O30" s="2">
        <f t="shared" si="9"/>
        <v>6</v>
      </c>
      <c r="P30" s="2">
        <f t="shared" si="9"/>
        <v>2</v>
      </c>
      <c r="Q30" s="2">
        <f t="shared" si="9"/>
        <v>11</v>
      </c>
      <c r="R30" s="2">
        <f t="shared" si="9"/>
        <v>2</v>
      </c>
      <c r="S30" s="2">
        <f t="shared" si="9"/>
        <v>4</v>
      </c>
      <c r="T30" s="2">
        <f t="shared" si="9"/>
        <v>6</v>
      </c>
      <c r="U30" s="2">
        <f t="shared" si="9"/>
        <v>0</v>
      </c>
      <c r="V30" s="2">
        <f t="shared" si="9"/>
        <v>4</v>
      </c>
      <c r="W30" s="2">
        <f t="shared" si="9"/>
        <v>5</v>
      </c>
      <c r="X30" s="2">
        <f t="shared" si="9"/>
        <v>0</v>
      </c>
      <c r="Y30" s="2">
        <f t="shared" si="9"/>
        <v>0</v>
      </c>
      <c r="Z30" s="2">
        <f t="shared" si="9"/>
        <v>32</v>
      </c>
      <c r="AA30" s="2">
        <f t="shared" si="9"/>
        <v>19</v>
      </c>
      <c r="AB30" s="2">
        <f t="shared" si="9"/>
        <v>3</v>
      </c>
      <c r="AC30" s="2">
        <f t="shared" si="9"/>
        <v>0</v>
      </c>
      <c r="AD30" s="2">
        <f t="shared" si="9"/>
        <v>4</v>
      </c>
      <c r="AE30" s="2">
        <f t="shared" si="9"/>
        <v>0</v>
      </c>
      <c r="AF30" s="2">
        <f t="shared" si="9"/>
        <v>1</v>
      </c>
      <c r="AG30" s="2">
        <f t="shared" si="9"/>
        <v>1</v>
      </c>
      <c r="AH30" s="2">
        <f t="shared" si="9"/>
        <v>0</v>
      </c>
      <c r="AI30" s="2">
        <f t="shared" si="9"/>
        <v>2</v>
      </c>
      <c r="AJ30" s="2">
        <f t="shared" si="9"/>
        <v>2</v>
      </c>
      <c r="AK30" s="2">
        <f t="shared" si="9"/>
        <v>3</v>
      </c>
      <c r="AL30" s="2">
        <f t="shared" si="9"/>
        <v>0</v>
      </c>
      <c r="AM30" s="2">
        <f t="shared" si="9"/>
        <v>0</v>
      </c>
      <c r="AN30" s="2">
        <f t="shared" si="9"/>
        <v>171</v>
      </c>
    </row>
    <row r="31" spans="1:40" ht="15.75" x14ac:dyDescent="0.2">
      <c r="A31" s="5"/>
      <c r="B31" s="5" t="s">
        <v>47</v>
      </c>
      <c r="C31" s="1" t="s">
        <v>226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>
        <f t="shared" si="0"/>
        <v>0</v>
      </c>
    </row>
    <row r="32" spans="1:40" ht="31.5" x14ac:dyDescent="0.2">
      <c r="A32" s="5"/>
      <c r="B32" s="5"/>
      <c r="C32" s="1" t="s">
        <v>227</v>
      </c>
      <c r="D32" s="2">
        <v>3</v>
      </c>
      <c r="E32" s="2">
        <v>0</v>
      </c>
      <c r="F32" s="2">
        <v>2</v>
      </c>
      <c r="G32" s="2">
        <v>0</v>
      </c>
      <c r="H32" s="2">
        <v>0</v>
      </c>
      <c r="I32" s="2">
        <v>1</v>
      </c>
      <c r="J32" s="2">
        <v>1</v>
      </c>
      <c r="K32" s="2">
        <v>0</v>
      </c>
      <c r="L32" s="2">
        <v>0</v>
      </c>
      <c r="M32" s="2">
        <v>4</v>
      </c>
      <c r="N32" s="2">
        <v>6</v>
      </c>
      <c r="O32" s="2">
        <v>1</v>
      </c>
      <c r="P32" s="2">
        <v>0</v>
      </c>
      <c r="Q32" s="2">
        <v>1</v>
      </c>
      <c r="R32" s="2">
        <v>0</v>
      </c>
      <c r="S32" s="2">
        <v>2</v>
      </c>
      <c r="T32" s="2">
        <v>2</v>
      </c>
      <c r="U32" s="2">
        <v>1</v>
      </c>
      <c r="V32" s="2">
        <v>4</v>
      </c>
      <c r="W32" s="2">
        <v>0</v>
      </c>
      <c r="X32" s="2">
        <v>0</v>
      </c>
      <c r="Y32" s="2">
        <v>0</v>
      </c>
      <c r="Z32" s="2">
        <v>6</v>
      </c>
      <c r="AA32" s="2">
        <v>1</v>
      </c>
      <c r="AB32" s="2">
        <v>0</v>
      </c>
      <c r="AC32" s="2">
        <v>0</v>
      </c>
      <c r="AD32" s="2">
        <v>2</v>
      </c>
      <c r="AE32" s="2">
        <v>0</v>
      </c>
      <c r="AF32" s="2">
        <v>1</v>
      </c>
      <c r="AG32" s="2">
        <v>0</v>
      </c>
      <c r="AH32" s="2">
        <v>0</v>
      </c>
      <c r="AI32" s="2">
        <v>1</v>
      </c>
      <c r="AJ32" s="2">
        <v>0</v>
      </c>
      <c r="AK32" s="2">
        <v>0</v>
      </c>
      <c r="AL32" s="2">
        <v>0</v>
      </c>
      <c r="AM32" s="2">
        <v>0</v>
      </c>
      <c r="AN32" s="2">
        <f t="shared" si="0"/>
        <v>39</v>
      </c>
    </row>
    <row r="33" spans="1:40" ht="31.5" x14ac:dyDescent="0.2">
      <c r="A33" s="5"/>
      <c r="B33" s="5"/>
      <c r="C33" s="1" t="s">
        <v>228</v>
      </c>
      <c r="D33" s="2">
        <v>2</v>
      </c>
      <c r="E33" s="2">
        <v>1</v>
      </c>
      <c r="F33" s="2">
        <v>0</v>
      </c>
      <c r="G33" s="2">
        <v>2</v>
      </c>
      <c r="H33" s="2">
        <v>0</v>
      </c>
      <c r="I33" s="2">
        <v>0</v>
      </c>
      <c r="J33" s="2">
        <v>0</v>
      </c>
      <c r="K33" s="2">
        <v>1</v>
      </c>
      <c r="L33" s="2">
        <v>0</v>
      </c>
      <c r="M33" s="2">
        <v>5</v>
      </c>
      <c r="N33" s="2">
        <v>6</v>
      </c>
      <c r="O33" s="2">
        <v>2</v>
      </c>
      <c r="P33" s="2">
        <v>2</v>
      </c>
      <c r="Q33" s="2">
        <v>0</v>
      </c>
      <c r="R33" s="2">
        <v>0</v>
      </c>
      <c r="S33" s="2">
        <v>2</v>
      </c>
      <c r="T33" s="2">
        <v>2</v>
      </c>
      <c r="U33" s="2">
        <v>0</v>
      </c>
      <c r="V33" s="2">
        <v>2</v>
      </c>
      <c r="W33" s="2">
        <v>1</v>
      </c>
      <c r="X33" s="2">
        <v>0</v>
      </c>
      <c r="Y33" s="2">
        <v>0</v>
      </c>
      <c r="Z33" s="2">
        <v>1</v>
      </c>
      <c r="AA33" s="2">
        <v>0</v>
      </c>
      <c r="AB33" s="2">
        <v>1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1</v>
      </c>
      <c r="AK33" s="2">
        <v>0</v>
      </c>
      <c r="AL33" s="2">
        <v>1</v>
      </c>
      <c r="AM33" s="2">
        <v>0</v>
      </c>
      <c r="AN33" s="2">
        <f t="shared" si="0"/>
        <v>32</v>
      </c>
    </row>
    <row r="34" spans="1:40" ht="15.75" x14ac:dyDescent="0.2">
      <c r="A34" s="5"/>
      <c r="B34" s="5"/>
      <c r="C34" s="1" t="s">
        <v>38</v>
      </c>
      <c r="D34" s="2">
        <f>SUM(D31:D33)</f>
        <v>5</v>
      </c>
      <c r="E34" s="2">
        <f t="shared" ref="E34:AN34" si="10">SUM(E31:E33)</f>
        <v>1</v>
      </c>
      <c r="F34" s="2">
        <f t="shared" si="10"/>
        <v>2</v>
      </c>
      <c r="G34" s="2">
        <f t="shared" si="10"/>
        <v>2</v>
      </c>
      <c r="H34" s="2">
        <f t="shared" si="10"/>
        <v>0</v>
      </c>
      <c r="I34" s="2">
        <f t="shared" si="10"/>
        <v>1</v>
      </c>
      <c r="J34" s="2">
        <f t="shared" si="10"/>
        <v>1</v>
      </c>
      <c r="K34" s="2">
        <f t="shared" si="10"/>
        <v>1</v>
      </c>
      <c r="L34" s="2">
        <f t="shared" si="10"/>
        <v>0</v>
      </c>
      <c r="M34" s="2">
        <f t="shared" si="10"/>
        <v>9</v>
      </c>
      <c r="N34" s="2">
        <f t="shared" si="10"/>
        <v>12</v>
      </c>
      <c r="O34" s="2">
        <f t="shared" si="10"/>
        <v>3</v>
      </c>
      <c r="P34" s="2">
        <f t="shared" si="10"/>
        <v>2</v>
      </c>
      <c r="Q34" s="2">
        <f t="shared" si="10"/>
        <v>1</v>
      </c>
      <c r="R34" s="2">
        <f t="shared" si="10"/>
        <v>0</v>
      </c>
      <c r="S34" s="2">
        <f t="shared" si="10"/>
        <v>4</v>
      </c>
      <c r="T34" s="2">
        <f t="shared" si="10"/>
        <v>4</v>
      </c>
      <c r="U34" s="2">
        <f t="shared" si="10"/>
        <v>1</v>
      </c>
      <c r="V34" s="2">
        <f t="shared" si="10"/>
        <v>6</v>
      </c>
      <c r="W34" s="2">
        <f t="shared" si="10"/>
        <v>1</v>
      </c>
      <c r="X34" s="2">
        <f t="shared" si="10"/>
        <v>0</v>
      </c>
      <c r="Y34" s="2">
        <f t="shared" si="10"/>
        <v>0</v>
      </c>
      <c r="Z34" s="2">
        <f t="shared" si="10"/>
        <v>7</v>
      </c>
      <c r="AA34" s="2">
        <f t="shared" si="10"/>
        <v>1</v>
      </c>
      <c r="AB34" s="2">
        <f t="shared" si="10"/>
        <v>1</v>
      </c>
      <c r="AC34" s="2">
        <f t="shared" si="10"/>
        <v>0</v>
      </c>
      <c r="AD34" s="2">
        <f t="shared" si="10"/>
        <v>2</v>
      </c>
      <c r="AE34" s="2">
        <f t="shared" si="10"/>
        <v>0</v>
      </c>
      <c r="AF34" s="2">
        <f t="shared" si="10"/>
        <v>1</v>
      </c>
      <c r="AG34" s="2">
        <f t="shared" si="10"/>
        <v>0</v>
      </c>
      <c r="AH34" s="2">
        <f t="shared" si="10"/>
        <v>0</v>
      </c>
      <c r="AI34" s="2">
        <f t="shared" si="10"/>
        <v>1</v>
      </c>
      <c r="AJ34" s="2">
        <f t="shared" si="10"/>
        <v>1</v>
      </c>
      <c r="AK34" s="2">
        <f t="shared" si="10"/>
        <v>0</v>
      </c>
      <c r="AL34" s="2">
        <f t="shared" si="10"/>
        <v>1</v>
      </c>
      <c r="AM34" s="2">
        <f t="shared" si="10"/>
        <v>0</v>
      </c>
      <c r="AN34" s="2">
        <f t="shared" si="10"/>
        <v>71</v>
      </c>
    </row>
    <row r="35" spans="1:40" s="12" customFormat="1" ht="31.5" x14ac:dyDescent="0.2">
      <c r="A35" s="9" t="s">
        <v>229</v>
      </c>
      <c r="B35" s="9"/>
      <c r="C35" s="10"/>
      <c r="D35" s="11">
        <f>D6+D10+D14+D18+D22+D26+D30+D34</f>
        <v>21</v>
      </c>
      <c r="E35" s="11">
        <f t="shared" ref="E35:AN35" si="11">E6+E10+E14+E18+E22+E26+E30+E34</f>
        <v>8</v>
      </c>
      <c r="F35" s="11">
        <f t="shared" si="11"/>
        <v>3</v>
      </c>
      <c r="G35" s="11">
        <f t="shared" si="11"/>
        <v>9</v>
      </c>
      <c r="H35" s="11">
        <f t="shared" si="11"/>
        <v>0</v>
      </c>
      <c r="I35" s="11">
        <f t="shared" si="11"/>
        <v>7</v>
      </c>
      <c r="J35" s="11">
        <f t="shared" si="11"/>
        <v>10</v>
      </c>
      <c r="K35" s="11">
        <f t="shared" si="11"/>
        <v>10</v>
      </c>
      <c r="L35" s="11">
        <f t="shared" si="11"/>
        <v>3</v>
      </c>
      <c r="M35" s="11">
        <f t="shared" si="11"/>
        <v>28</v>
      </c>
      <c r="N35" s="11">
        <f t="shared" si="11"/>
        <v>68</v>
      </c>
      <c r="O35" s="11">
        <f t="shared" si="11"/>
        <v>18</v>
      </c>
      <c r="P35" s="11">
        <f t="shared" si="11"/>
        <v>9</v>
      </c>
      <c r="Q35" s="11">
        <f t="shared" si="11"/>
        <v>18</v>
      </c>
      <c r="R35" s="11">
        <f t="shared" si="11"/>
        <v>8</v>
      </c>
      <c r="S35" s="11">
        <f t="shared" si="11"/>
        <v>12</v>
      </c>
      <c r="T35" s="11">
        <f t="shared" si="11"/>
        <v>14</v>
      </c>
      <c r="U35" s="11">
        <f t="shared" si="11"/>
        <v>6</v>
      </c>
      <c r="V35" s="11">
        <f t="shared" si="11"/>
        <v>10</v>
      </c>
      <c r="W35" s="11">
        <f t="shared" si="11"/>
        <v>15</v>
      </c>
      <c r="X35" s="11">
        <f t="shared" si="11"/>
        <v>1</v>
      </c>
      <c r="Y35" s="11">
        <f t="shared" si="11"/>
        <v>0</v>
      </c>
      <c r="Z35" s="11">
        <f t="shared" si="11"/>
        <v>57</v>
      </c>
      <c r="AA35" s="11">
        <f t="shared" si="11"/>
        <v>30</v>
      </c>
      <c r="AB35" s="11">
        <f t="shared" si="11"/>
        <v>12</v>
      </c>
      <c r="AC35" s="11">
        <f t="shared" si="11"/>
        <v>0</v>
      </c>
      <c r="AD35" s="11">
        <f t="shared" si="11"/>
        <v>23</v>
      </c>
      <c r="AE35" s="11">
        <f t="shared" si="11"/>
        <v>1</v>
      </c>
      <c r="AF35" s="11">
        <f t="shared" si="11"/>
        <v>6</v>
      </c>
      <c r="AG35" s="11">
        <f t="shared" si="11"/>
        <v>2</v>
      </c>
      <c r="AH35" s="11">
        <f t="shared" si="11"/>
        <v>0</v>
      </c>
      <c r="AI35" s="11">
        <f t="shared" si="11"/>
        <v>9</v>
      </c>
      <c r="AJ35" s="11">
        <f t="shared" si="11"/>
        <v>13</v>
      </c>
      <c r="AK35" s="11">
        <f t="shared" si="11"/>
        <v>6</v>
      </c>
      <c r="AL35" s="11">
        <f t="shared" si="11"/>
        <v>8</v>
      </c>
      <c r="AM35" s="11">
        <f t="shared" si="11"/>
        <v>0</v>
      </c>
      <c r="AN35" s="11">
        <f t="shared" si="11"/>
        <v>445</v>
      </c>
    </row>
    <row r="36" spans="1:40" ht="15.75" x14ac:dyDescent="0.2">
      <c r="A36" s="5" t="s">
        <v>230</v>
      </c>
      <c r="B36" s="5" t="s">
        <v>41</v>
      </c>
      <c r="C36" s="1" t="s">
        <v>226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>
        <f t="shared" ref="AN36:AN99" si="12">SUM(D36:AM36)</f>
        <v>0</v>
      </c>
    </row>
    <row r="37" spans="1:40" ht="31.5" x14ac:dyDescent="0.2">
      <c r="A37" s="5"/>
      <c r="B37" s="5"/>
      <c r="C37" s="1" t="s">
        <v>227</v>
      </c>
      <c r="D37" s="2">
        <v>2</v>
      </c>
      <c r="E37" s="2">
        <v>0</v>
      </c>
      <c r="F37" s="2">
        <v>0</v>
      </c>
      <c r="G37" s="2">
        <v>2</v>
      </c>
      <c r="H37" s="2">
        <v>0</v>
      </c>
      <c r="I37" s="2">
        <v>0</v>
      </c>
      <c r="J37" s="2">
        <v>0</v>
      </c>
      <c r="K37" s="2">
        <v>1</v>
      </c>
      <c r="L37" s="2">
        <v>0</v>
      </c>
      <c r="M37" s="2">
        <v>0</v>
      </c>
      <c r="N37" s="2">
        <v>5</v>
      </c>
      <c r="O37" s="2">
        <v>0</v>
      </c>
      <c r="P37" s="2">
        <v>0</v>
      </c>
      <c r="Q37" s="2">
        <v>0</v>
      </c>
      <c r="R37" s="2">
        <v>1</v>
      </c>
      <c r="S37" s="2">
        <v>0</v>
      </c>
      <c r="T37" s="2">
        <v>1</v>
      </c>
      <c r="U37" s="2">
        <v>1</v>
      </c>
      <c r="V37" s="2">
        <v>0</v>
      </c>
      <c r="W37" s="2">
        <v>1</v>
      </c>
      <c r="X37" s="2">
        <v>1</v>
      </c>
      <c r="Y37" s="2">
        <v>0</v>
      </c>
      <c r="Z37" s="2">
        <v>7</v>
      </c>
      <c r="AA37" s="2">
        <v>3</v>
      </c>
      <c r="AB37" s="2">
        <v>2</v>
      </c>
      <c r="AC37" s="2">
        <v>0</v>
      </c>
      <c r="AD37" s="2">
        <v>4</v>
      </c>
      <c r="AE37" s="2">
        <v>0</v>
      </c>
      <c r="AF37" s="2">
        <v>1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f t="shared" si="12"/>
        <v>32</v>
      </c>
    </row>
    <row r="38" spans="1:40" ht="31.5" x14ac:dyDescent="0.2">
      <c r="A38" s="5"/>
      <c r="B38" s="5"/>
      <c r="C38" s="1" t="s">
        <v>228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>
        <f t="shared" si="12"/>
        <v>0</v>
      </c>
    </row>
    <row r="39" spans="1:40" ht="15.75" x14ac:dyDescent="0.2">
      <c r="A39" s="5"/>
      <c r="B39" s="5"/>
      <c r="C39" s="1" t="s">
        <v>38</v>
      </c>
      <c r="D39" s="2">
        <f>SUM(D36:D38)</f>
        <v>2</v>
      </c>
      <c r="E39" s="2">
        <f t="shared" ref="E39:AN39" si="13">SUM(E36:E38)</f>
        <v>0</v>
      </c>
      <c r="F39" s="2">
        <f t="shared" si="13"/>
        <v>0</v>
      </c>
      <c r="G39" s="2">
        <f t="shared" si="13"/>
        <v>2</v>
      </c>
      <c r="H39" s="2">
        <f t="shared" si="13"/>
        <v>0</v>
      </c>
      <c r="I39" s="2">
        <f t="shared" si="13"/>
        <v>0</v>
      </c>
      <c r="J39" s="2">
        <f t="shared" si="13"/>
        <v>0</v>
      </c>
      <c r="K39" s="2">
        <f t="shared" si="13"/>
        <v>1</v>
      </c>
      <c r="L39" s="2">
        <f t="shared" si="13"/>
        <v>0</v>
      </c>
      <c r="M39" s="2">
        <f t="shared" si="13"/>
        <v>0</v>
      </c>
      <c r="N39" s="2">
        <f t="shared" si="13"/>
        <v>5</v>
      </c>
      <c r="O39" s="2">
        <f t="shared" si="13"/>
        <v>0</v>
      </c>
      <c r="P39" s="2">
        <f t="shared" si="13"/>
        <v>0</v>
      </c>
      <c r="Q39" s="2">
        <f t="shared" si="13"/>
        <v>0</v>
      </c>
      <c r="R39" s="2">
        <f t="shared" si="13"/>
        <v>1</v>
      </c>
      <c r="S39" s="2">
        <f t="shared" si="13"/>
        <v>0</v>
      </c>
      <c r="T39" s="2">
        <f t="shared" si="13"/>
        <v>1</v>
      </c>
      <c r="U39" s="2">
        <f t="shared" si="13"/>
        <v>1</v>
      </c>
      <c r="V39" s="2">
        <f t="shared" si="13"/>
        <v>0</v>
      </c>
      <c r="W39" s="2">
        <f t="shared" si="13"/>
        <v>1</v>
      </c>
      <c r="X39" s="2">
        <f t="shared" si="13"/>
        <v>1</v>
      </c>
      <c r="Y39" s="2">
        <f t="shared" si="13"/>
        <v>0</v>
      </c>
      <c r="Z39" s="2">
        <f t="shared" si="13"/>
        <v>7</v>
      </c>
      <c r="AA39" s="2">
        <f t="shared" si="13"/>
        <v>3</v>
      </c>
      <c r="AB39" s="2">
        <f t="shared" si="13"/>
        <v>2</v>
      </c>
      <c r="AC39" s="2">
        <f t="shared" si="13"/>
        <v>0</v>
      </c>
      <c r="AD39" s="2">
        <f t="shared" si="13"/>
        <v>4</v>
      </c>
      <c r="AE39" s="2">
        <f t="shared" si="13"/>
        <v>0</v>
      </c>
      <c r="AF39" s="2">
        <f t="shared" si="13"/>
        <v>1</v>
      </c>
      <c r="AG39" s="2">
        <f t="shared" si="13"/>
        <v>0</v>
      </c>
      <c r="AH39" s="2">
        <f t="shared" si="13"/>
        <v>0</v>
      </c>
      <c r="AI39" s="2">
        <f t="shared" si="13"/>
        <v>0</v>
      </c>
      <c r="AJ39" s="2">
        <f t="shared" si="13"/>
        <v>0</v>
      </c>
      <c r="AK39" s="2">
        <f t="shared" si="13"/>
        <v>0</v>
      </c>
      <c r="AL39" s="2">
        <f t="shared" si="13"/>
        <v>0</v>
      </c>
      <c r="AM39" s="2">
        <f t="shared" si="13"/>
        <v>0</v>
      </c>
      <c r="AN39" s="2">
        <f t="shared" si="13"/>
        <v>32</v>
      </c>
    </row>
    <row r="40" spans="1:40" s="12" customFormat="1" ht="31.5" x14ac:dyDescent="0.2">
      <c r="A40" s="9" t="s">
        <v>231</v>
      </c>
      <c r="B40" s="9"/>
      <c r="C40" s="10"/>
      <c r="D40" s="11">
        <f>SUM(D39)</f>
        <v>2</v>
      </c>
      <c r="E40" s="11">
        <f t="shared" ref="E40:AN40" si="14">SUM(E39)</f>
        <v>0</v>
      </c>
      <c r="F40" s="11">
        <f t="shared" si="14"/>
        <v>0</v>
      </c>
      <c r="G40" s="11">
        <f t="shared" si="14"/>
        <v>2</v>
      </c>
      <c r="H40" s="11">
        <f t="shared" si="14"/>
        <v>0</v>
      </c>
      <c r="I40" s="11">
        <f t="shared" si="14"/>
        <v>0</v>
      </c>
      <c r="J40" s="11">
        <f t="shared" si="14"/>
        <v>0</v>
      </c>
      <c r="K40" s="11">
        <f t="shared" si="14"/>
        <v>1</v>
      </c>
      <c r="L40" s="11">
        <f t="shared" si="14"/>
        <v>0</v>
      </c>
      <c r="M40" s="11">
        <f t="shared" si="14"/>
        <v>0</v>
      </c>
      <c r="N40" s="11">
        <f t="shared" si="14"/>
        <v>5</v>
      </c>
      <c r="O40" s="11">
        <f t="shared" si="14"/>
        <v>0</v>
      </c>
      <c r="P40" s="11">
        <f t="shared" si="14"/>
        <v>0</v>
      </c>
      <c r="Q40" s="11">
        <f t="shared" si="14"/>
        <v>0</v>
      </c>
      <c r="R40" s="11">
        <f t="shared" si="14"/>
        <v>1</v>
      </c>
      <c r="S40" s="11">
        <f t="shared" si="14"/>
        <v>0</v>
      </c>
      <c r="T40" s="11">
        <f t="shared" si="14"/>
        <v>1</v>
      </c>
      <c r="U40" s="11">
        <f t="shared" si="14"/>
        <v>1</v>
      </c>
      <c r="V40" s="11">
        <f t="shared" si="14"/>
        <v>0</v>
      </c>
      <c r="W40" s="11">
        <f t="shared" si="14"/>
        <v>1</v>
      </c>
      <c r="X40" s="11">
        <f t="shared" si="14"/>
        <v>1</v>
      </c>
      <c r="Y40" s="11">
        <f t="shared" si="14"/>
        <v>0</v>
      </c>
      <c r="Z40" s="11">
        <f t="shared" si="14"/>
        <v>7</v>
      </c>
      <c r="AA40" s="11">
        <f t="shared" si="14"/>
        <v>3</v>
      </c>
      <c r="AB40" s="11">
        <f t="shared" si="14"/>
        <v>2</v>
      </c>
      <c r="AC40" s="11">
        <f t="shared" si="14"/>
        <v>0</v>
      </c>
      <c r="AD40" s="11">
        <f t="shared" si="14"/>
        <v>4</v>
      </c>
      <c r="AE40" s="11">
        <f t="shared" si="14"/>
        <v>0</v>
      </c>
      <c r="AF40" s="11">
        <f t="shared" si="14"/>
        <v>1</v>
      </c>
      <c r="AG40" s="11">
        <f t="shared" si="14"/>
        <v>0</v>
      </c>
      <c r="AH40" s="11">
        <f t="shared" si="14"/>
        <v>0</v>
      </c>
      <c r="AI40" s="11">
        <f t="shared" si="14"/>
        <v>0</v>
      </c>
      <c r="AJ40" s="11">
        <f t="shared" si="14"/>
        <v>0</v>
      </c>
      <c r="AK40" s="11">
        <f t="shared" si="14"/>
        <v>0</v>
      </c>
      <c r="AL40" s="11">
        <f t="shared" si="14"/>
        <v>0</v>
      </c>
      <c r="AM40" s="11">
        <f t="shared" si="14"/>
        <v>0</v>
      </c>
      <c r="AN40" s="11">
        <f t="shared" si="14"/>
        <v>32</v>
      </c>
    </row>
    <row r="41" spans="1:40" ht="15.75" x14ac:dyDescent="0.2">
      <c r="A41" s="6" t="s">
        <v>48</v>
      </c>
      <c r="B41" s="6" t="s">
        <v>41</v>
      </c>
      <c r="C41" s="1" t="s">
        <v>226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>
        <f t="shared" si="12"/>
        <v>0</v>
      </c>
    </row>
    <row r="42" spans="1:40" ht="31.5" x14ac:dyDescent="0.2">
      <c r="A42" s="6"/>
      <c r="B42" s="6"/>
      <c r="C42" s="1" t="s">
        <v>227</v>
      </c>
      <c r="D42" s="2">
        <v>0</v>
      </c>
      <c r="E42" s="2">
        <v>0</v>
      </c>
      <c r="F42" s="2">
        <v>1</v>
      </c>
      <c r="G42" s="2">
        <v>1</v>
      </c>
      <c r="H42" s="2">
        <v>0</v>
      </c>
      <c r="I42" s="2">
        <v>4</v>
      </c>
      <c r="J42" s="2">
        <v>0</v>
      </c>
      <c r="K42" s="2">
        <v>0</v>
      </c>
      <c r="L42" s="2">
        <v>0</v>
      </c>
      <c r="M42" s="2">
        <v>2</v>
      </c>
      <c r="N42" s="2">
        <v>9</v>
      </c>
      <c r="O42" s="2">
        <v>0</v>
      </c>
      <c r="P42" s="2">
        <v>0</v>
      </c>
      <c r="Q42" s="2">
        <v>2</v>
      </c>
      <c r="R42" s="2">
        <v>0</v>
      </c>
      <c r="S42" s="2">
        <v>0</v>
      </c>
      <c r="T42" s="2">
        <v>1</v>
      </c>
      <c r="U42" s="2">
        <v>1</v>
      </c>
      <c r="V42" s="2">
        <v>0</v>
      </c>
      <c r="W42" s="2">
        <v>0</v>
      </c>
      <c r="X42" s="2">
        <v>1</v>
      </c>
      <c r="Y42" s="2">
        <v>0</v>
      </c>
      <c r="Z42" s="2">
        <v>4</v>
      </c>
      <c r="AA42" s="2">
        <v>1</v>
      </c>
      <c r="AB42" s="2">
        <v>1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1</v>
      </c>
      <c r="AK42" s="2">
        <v>2</v>
      </c>
      <c r="AL42" s="2">
        <v>0</v>
      </c>
      <c r="AM42" s="2">
        <v>0</v>
      </c>
      <c r="AN42" s="2">
        <f t="shared" si="12"/>
        <v>31</v>
      </c>
    </row>
    <row r="43" spans="1:40" ht="31.5" x14ac:dyDescent="0.2">
      <c r="A43" s="6"/>
      <c r="B43" s="6"/>
      <c r="C43" s="1" t="s">
        <v>228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>
        <f t="shared" si="12"/>
        <v>0</v>
      </c>
    </row>
    <row r="44" spans="1:40" ht="15.75" x14ac:dyDescent="0.2">
      <c r="A44" s="6"/>
      <c r="B44" s="6"/>
      <c r="C44" s="1" t="s">
        <v>38</v>
      </c>
      <c r="D44" s="2">
        <f>SUM(D41:D43)</f>
        <v>0</v>
      </c>
      <c r="E44" s="2">
        <f t="shared" ref="E44:AN44" si="15">SUM(E41:E43)</f>
        <v>0</v>
      </c>
      <c r="F44" s="2">
        <f t="shared" si="15"/>
        <v>1</v>
      </c>
      <c r="G44" s="2">
        <f t="shared" si="15"/>
        <v>1</v>
      </c>
      <c r="H44" s="2">
        <f t="shared" si="15"/>
        <v>0</v>
      </c>
      <c r="I44" s="2">
        <f t="shared" si="15"/>
        <v>4</v>
      </c>
      <c r="J44" s="2">
        <f t="shared" si="15"/>
        <v>0</v>
      </c>
      <c r="K44" s="2">
        <f t="shared" si="15"/>
        <v>0</v>
      </c>
      <c r="L44" s="2">
        <f t="shared" si="15"/>
        <v>0</v>
      </c>
      <c r="M44" s="2">
        <f t="shared" si="15"/>
        <v>2</v>
      </c>
      <c r="N44" s="2">
        <f t="shared" si="15"/>
        <v>9</v>
      </c>
      <c r="O44" s="2">
        <f t="shared" si="15"/>
        <v>0</v>
      </c>
      <c r="P44" s="2">
        <f t="shared" si="15"/>
        <v>0</v>
      </c>
      <c r="Q44" s="2">
        <f t="shared" si="15"/>
        <v>2</v>
      </c>
      <c r="R44" s="2">
        <f t="shared" si="15"/>
        <v>0</v>
      </c>
      <c r="S44" s="2">
        <f t="shared" si="15"/>
        <v>0</v>
      </c>
      <c r="T44" s="2">
        <f t="shared" si="15"/>
        <v>1</v>
      </c>
      <c r="U44" s="2">
        <f t="shared" si="15"/>
        <v>1</v>
      </c>
      <c r="V44" s="2">
        <f t="shared" si="15"/>
        <v>0</v>
      </c>
      <c r="W44" s="2">
        <f t="shared" si="15"/>
        <v>0</v>
      </c>
      <c r="X44" s="2">
        <f t="shared" si="15"/>
        <v>1</v>
      </c>
      <c r="Y44" s="2">
        <f t="shared" si="15"/>
        <v>0</v>
      </c>
      <c r="Z44" s="2">
        <f t="shared" si="15"/>
        <v>4</v>
      </c>
      <c r="AA44" s="2">
        <f t="shared" si="15"/>
        <v>1</v>
      </c>
      <c r="AB44" s="2">
        <f t="shared" si="15"/>
        <v>1</v>
      </c>
      <c r="AC44" s="2">
        <f t="shared" si="15"/>
        <v>0</v>
      </c>
      <c r="AD44" s="2">
        <f t="shared" si="15"/>
        <v>0</v>
      </c>
      <c r="AE44" s="2">
        <f t="shared" si="15"/>
        <v>0</v>
      </c>
      <c r="AF44" s="2">
        <f t="shared" si="15"/>
        <v>0</v>
      </c>
      <c r="AG44" s="2">
        <f t="shared" si="15"/>
        <v>0</v>
      </c>
      <c r="AH44" s="2">
        <f t="shared" si="15"/>
        <v>0</v>
      </c>
      <c r="AI44" s="2">
        <f t="shared" si="15"/>
        <v>0</v>
      </c>
      <c r="AJ44" s="2">
        <f t="shared" si="15"/>
        <v>1</v>
      </c>
      <c r="AK44" s="2">
        <f t="shared" si="15"/>
        <v>2</v>
      </c>
      <c r="AL44" s="2">
        <f t="shared" si="15"/>
        <v>0</v>
      </c>
      <c r="AM44" s="2">
        <f t="shared" si="15"/>
        <v>0</v>
      </c>
      <c r="AN44" s="2">
        <f t="shared" si="15"/>
        <v>31</v>
      </c>
    </row>
    <row r="45" spans="1:40" ht="15.75" x14ac:dyDescent="0.2">
      <c r="A45" s="6"/>
      <c r="B45" s="6" t="s">
        <v>44</v>
      </c>
      <c r="C45" s="1" t="s">
        <v>226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>
        <f t="shared" si="12"/>
        <v>0</v>
      </c>
    </row>
    <row r="46" spans="1:40" ht="31.5" x14ac:dyDescent="0.2">
      <c r="A46" s="6"/>
      <c r="B46" s="6"/>
      <c r="C46" s="1" t="s">
        <v>227</v>
      </c>
      <c r="D46" s="2"/>
      <c r="E46" s="2"/>
      <c r="F46" s="2"/>
      <c r="G46" s="2"/>
      <c r="H46" s="2"/>
      <c r="I46" s="2"/>
      <c r="J46" s="2"/>
      <c r="K46" s="2"/>
      <c r="L46" s="2"/>
      <c r="M46" s="2">
        <v>1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>
        <f t="shared" si="12"/>
        <v>1</v>
      </c>
    </row>
    <row r="47" spans="1:40" ht="31.5" x14ac:dyDescent="0.2">
      <c r="A47" s="6"/>
      <c r="B47" s="6"/>
      <c r="C47" s="1" t="s">
        <v>228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>
        <f t="shared" si="12"/>
        <v>0</v>
      </c>
    </row>
    <row r="48" spans="1:40" ht="15.75" x14ac:dyDescent="0.2">
      <c r="A48" s="6"/>
      <c r="B48" s="6"/>
      <c r="C48" s="1" t="s">
        <v>38</v>
      </c>
      <c r="D48" s="2">
        <f t="shared" ref="D48:L48" si="16">SUM(D45:D47)</f>
        <v>0</v>
      </c>
      <c r="E48" s="2">
        <f t="shared" si="16"/>
        <v>0</v>
      </c>
      <c r="F48" s="2">
        <f t="shared" si="16"/>
        <v>0</v>
      </c>
      <c r="G48" s="2">
        <f t="shared" si="16"/>
        <v>0</v>
      </c>
      <c r="H48" s="2">
        <f t="shared" si="16"/>
        <v>0</v>
      </c>
      <c r="I48" s="2">
        <f t="shared" si="16"/>
        <v>0</v>
      </c>
      <c r="J48" s="2">
        <f t="shared" si="16"/>
        <v>0</v>
      </c>
      <c r="K48" s="2">
        <f t="shared" si="16"/>
        <v>0</v>
      </c>
      <c r="L48" s="2">
        <f t="shared" si="16"/>
        <v>0</v>
      </c>
      <c r="M48" s="2">
        <f>SUM(M45:M47)</f>
        <v>1</v>
      </c>
      <c r="N48" s="2">
        <f t="shared" ref="N48:AN48" si="17">SUM(N45:N47)</f>
        <v>0</v>
      </c>
      <c r="O48" s="2">
        <f t="shared" si="17"/>
        <v>0</v>
      </c>
      <c r="P48" s="2">
        <f t="shared" si="17"/>
        <v>0</v>
      </c>
      <c r="Q48" s="2">
        <f t="shared" si="17"/>
        <v>0</v>
      </c>
      <c r="R48" s="2">
        <f t="shared" si="17"/>
        <v>0</v>
      </c>
      <c r="S48" s="2">
        <f t="shared" si="17"/>
        <v>0</v>
      </c>
      <c r="T48" s="2">
        <f t="shared" si="17"/>
        <v>0</v>
      </c>
      <c r="U48" s="2">
        <f t="shared" si="17"/>
        <v>0</v>
      </c>
      <c r="V48" s="2">
        <f t="shared" si="17"/>
        <v>0</v>
      </c>
      <c r="W48" s="2">
        <f t="shared" si="17"/>
        <v>0</v>
      </c>
      <c r="X48" s="2">
        <f t="shared" si="17"/>
        <v>0</v>
      </c>
      <c r="Y48" s="2">
        <f t="shared" si="17"/>
        <v>0</v>
      </c>
      <c r="Z48" s="2">
        <f t="shared" si="17"/>
        <v>0</v>
      </c>
      <c r="AA48" s="2">
        <f t="shared" si="17"/>
        <v>0</v>
      </c>
      <c r="AB48" s="2">
        <f t="shared" si="17"/>
        <v>0</v>
      </c>
      <c r="AC48" s="2">
        <f t="shared" si="17"/>
        <v>0</v>
      </c>
      <c r="AD48" s="2">
        <f t="shared" si="17"/>
        <v>0</v>
      </c>
      <c r="AE48" s="2">
        <f t="shared" si="17"/>
        <v>0</v>
      </c>
      <c r="AF48" s="2">
        <f t="shared" si="17"/>
        <v>0</v>
      </c>
      <c r="AG48" s="2">
        <f t="shared" si="17"/>
        <v>0</v>
      </c>
      <c r="AH48" s="2">
        <f t="shared" si="17"/>
        <v>0</v>
      </c>
      <c r="AI48" s="2">
        <f t="shared" si="17"/>
        <v>0</v>
      </c>
      <c r="AJ48" s="2">
        <f t="shared" si="17"/>
        <v>0</v>
      </c>
      <c r="AK48" s="2">
        <f t="shared" si="17"/>
        <v>0</v>
      </c>
      <c r="AL48" s="2">
        <f t="shared" si="17"/>
        <v>0</v>
      </c>
      <c r="AM48" s="2">
        <f t="shared" si="17"/>
        <v>0</v>
      </c>
      <c r="AN48" s="2">
        <f t="shared" si="17"/>
        <v>1</v>
      </c>
    </row>
    <row r="49" spans="1:40" ht="15.75" x14ac:dyDescent="0.2">
      <c r="A49" s="6"/>
      <c r="B49" s="6" t="s">
        <v>45</v>
      </c>
      <c r="C49" s="1" t="s">
        <v>226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>
        <f t="shared" si="12"/>
        <v>0</v>
      </c>
    </row>
    <row r="50" spans="1:40" ht="31.5" x14ac:dyDescent="0.2">
      <c r="A50" s="6"/>
      <c r="B50" s="6"/>
      <c r="C50" s="1" t="s">
        <v>227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>
        <v>1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>
        <f t="shared" si="12"/>
        <v>1</v>
      </c>
    </row>
    <row r="51" spans="1:40" ht="31.5" x14ac:dyDescent="0.2">
      <c r="A51" s="6"/>
      <c r="B51" s="6"/>
      <c r="C51" s="1" t="s">
        <v>228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>
        <f t="shared" si="12"/>
        <v>0</v>
      </c>
    </row>
    <row r="52" spans="1:40" ht="15.75" x14ac:dyDescent="0.2">
      <c r="A52" s="6"/>
      <c r="B52" s="6"/>
      <c r="C52" s="1" t="s">
        <v>38</v>
      </c>
      <c r="D52" s="2">
        <f t="shared" ref="D52:M52" si="18">SUM(D49:D51)</f>
        <v>0</v>
      </c>
      <c r="E52" s="2">
        <f t="shared" si="18"/>
        <v>0</v>
      </c>
      <c r="F52" s="2">
        <f t="shared" si="18"/>
        <v>0</v>
      </c>
      <c r="G52" s="2">
        <f t="shared" si="18"/>
        <v>0</v>
      </c>
      <c r="H52" s="2">
        <f t="shared" si="18"/>
        <v>0</v>
      </c>
      <c r="I52" s="2">
        <f t="shared" si="18"/>
        <v>0</v>
      </c>
      <c r="J52" s="2">
        <f t="shared" si="18"/>
        <v>0</v>
      </c>
      <c r="K52" s="2">
        <f t="shared" si="18"/>
        <v>0</v>
      </c>
      <c r="L52" s="2">
        <f t="shared" si="18"/>
        <v>0</v>
      </c>
      <c r="M52" s="2">
        <f t="shared" si="18"/>
        <v>0</v>
      </c>
      <c r="N52" s="2">
        <f>SUM(N49:N51)</f>
        <v>1</v>
      </c>
      <c r="O52" s="2">
        <f t="shared" ref="O52:AN52" si="19">SUM(O49:O51)</f>
        <v>0</v>
      </c>
      <c r="P52" s="2">
        <f t="shared" si="19"/>
        <v>0</v>
      </c>
      <c r="Q52" s="2">
        <f t="shared" si="19"/>
        <v>0</v>
      </c>
      <c r="R52" s="2">
        <f t="shared" si="19"/>
        <v>0</v>
      </c>
      <c r="S52" s="2">
        <f t="shared" si="19"/>
        <v>0</v>
      </c>
      <c r="T52" s="2">
        <f t="shared" si="19"/>
        <v>0</v>
      </c>
      <c r="U52" s="2">
        <f t="shared" si="19"/>
        <v>0</v>
      </c>
      <c r="V52" s="2">
        <f t="shared" si="19"/>
        <v>0</v>
      </c>
      <c r="W52" s="2">
        <f t="shared" si="19"/>
        <v>0</v>
      </c>
      <c r="X52" s="2">
        <f t="shared" si="19"/>
        <v>0</v>
      </c>
      <c r="Y52" s="2">
        <f t="shared" si="19"/>
        <v>0</v>
      </c>
      <c r="Z52" s="2">
        <f t="shared" si="19"/>
        <v>0</v>
      </c>
      <c r="AA52" s="2">
        <f t="shared" si="19"/>
        <v>0</v>
      </c>
      <c r="AB52" s="2">
        <f t="shared" si="19"/>
        <v>0</v>
      </c>
      <c r="AC52" s="2">
        <f t="shared" si="19"/>
        <v>0</v>
      </c>
      <c r="AD52" s="2">
        <f t="shared" si="19"/>
        <v>0</v>
      </c>
      <c r="AE52" s="2">
        <f t="shared" si="19"/>
        <v>0</v>
      </c>
      <c r="AF52" s="2">
        <f t="shared" si="19"/>
        <v>0</v>
      </c>
      <c r="AG52" s="2">
        <f t="shared" si="19"/>
        <v>0</v>
      </c>
      <c r="AH52" s="2">
        <f t="shared" si="19"/>
        <v>0</v>
      </c>
      <c r="AI52" s="2">
        <f t="shared" si="19"/>
        <v>0</v>
      </c>
      <c r="AJ52" s="2">
        <f t="shared" si="19"/>
        <v>0</v>
      </c>
      <c r="AK52" s="2">
        <f t="shared" si="19"/>
        <v>0</v>
      </c>
      <c r="AL52" s="2">
        <f t="shared" si="19"/>
        <v>0</v>
      </c>
      <c r="AM52" s="2">
        <f t="shared" si="19"/>
        <v>0</v>
      </c>
      <c r="AN52" s="2">
        <f t="shared" si="19"/>
        <v>1</v>
      </c>
    </row>
    <row r="53" spans="1:40" ht="15.75" x14ac:dyDescent="0.2">
      <c r="A53" s="6"/>
      <c r="B53" s="6" t="s">
        <v>46</v>
      </c>
      <c r="C53" s="1" t="s">
        <v>226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>
        <f t="shared" si="12"/>
        <v>0</v>
      </c>
    </row>
    <row r="54" spans="1:40" ht="31.5" x14ac:dyDescent="0.2">
      <c r="A54" s="6"/>
      <c r="B54" s="6"/>
      <c r="C54" s="1" t="s">
        <v>227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>
        <v>1</v>
      </c>
      <c r="O54" s="2">
        <v>2</v>
      </c>
      <c r="P54" s="2">
        <v>1</v>
      </c>
      <c r="Q54" s="2"/>
      <c r="R54" s="2"/>
      <c r="S54" s="2"/>
      <c r="T54" s="2"/>
      <c r="U54" s="2"/>
      <c r="V54" s="2"/>
      <c r="W54" s="2"/>
      <c r="X54" s="2"/>
      <c r="Y54" s="2"/>
      <c r="Z54" s="2">
        <v>1</v>
      </c>
      <c r="AA54" s="2"/>
      <c r="AB54" s="2"/>
      <c r="AC54" s="2"/>
      <c r="AD54" s="2">
        <v>1</v>
      </c>
      <c r="AE54" s="2"/>
      <c r="AF54" s="2"/>
      <c r="AG54" s="2"/>
      <c r="AH54" s="2"/>
      <c r="AI54" s="2"/>
      <c r="AJ54" s="2"/>
      <c r="AK54" s="2"/>
      <c r="AL54" s="2"/>
      <c r="AM54" s="2"/>
      <c r="AN54" s="2">
        <f t="shared" si="12"/>
        <v>6</v>
      </c>
    </row>
    <row r="55" spans="1:40" ht="31.5" x14ac:dyDescent="0.2">
      <c r="A55" s="6"/>
      <c r="B55" s="6"/>
      <c r="C55" s="1" t="s">
        <v>228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>
        <v>1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>
        <f t="shared" si="12"/>
        <v>1</v>
      </c>
    </row>
    <row r="56" spans="1:40" ht="15.75" x14ac:dyDescent="0.2">
      <c r="A56" s="6"/>
      <c r="B56" s="6"/>
      <c r="C56" s="1" t="s">
        <v>38</v>
      </c>
      <c r="D56" s="2">
        <f t="shared" ref="D56:M56" si="20">SUM(D53:D55)</f>
        <v>0</v>
      </c>
      <c r="E56" s="2">
        <f t="shared" si="20"/>
        <v>0</v>
      </c>
      <c r="F56" s="2">
        <f t="shared" si="20"/>
        <v>0</v>
      </c>
      <c r="G56" s="2">
        <f t="shared" si="20"/>
        <v>0</v>
      </c>
      <c r="H56" s="2">
        <f t="shared" si="20"/>
        <v>0</v>
      </c>
      <c r="I56" s="2">
        <f t="shared" si="20"/>
        <v>0</v>
      </c>
      <c r="J56" s="2">
        <f t="shared" si="20"/>
        <v>0</v>
      </c>
      <c r="K56" s="2">
        <f t="shared" si="20"/>
        <v>0</v>
      </c>
      <c r="L56" s="2">
        <f t="shared" si="20"/>
        <v>0</v>
      </c>
      <c r="M56" s="2">
        <f t="shared" si="20"/>
        <v>0</v>
      </c>
      <c r="N56" s="2">
        <f>SUM(N53:N55)</f>
        <v>2</v>
      </c>
      <c r="O56" s="2">
        <f t="shared" ref="O56:AN56" si="21">SUM(O53:O55)</f>
        <v>2</v>
      </c>
      <c r="P56" s="2">
        <f t="shared" si="21"/>
        <v>1</v>
      </c>
      <c r="Q56" s="2">
        <f t="shared" si="21"/>
        <v>0</v>
      </c>
      <c r="R56" s="2">
        <f t="shared" si="21"/>
        <v>0</v>
      </c>
      <c r="S56" s="2">
        <f t="shared" si="21"/>
        <v>0</v>
      </c>
      <c r="T56" s="2">
        <f t="shared" si="21"/>
        <v>0</v>
      </c>
      <c r="U56" s="2">
        <f t="shared" si="21"/>
        <v>0</v>
      </c>
      <c r="V56" s="2">
        <f t="shared" si="21"/>
        <v>0</v>
      </c>
      <c r="W56" s="2">
        <f t="shared" si="21"/>
        <v>0</v>
      </c>
      <c r="X56" s="2">
        <f t="shared" si="21"/>
        <v>0</v>
      </c>
      <c r="Y56" s="2">
        <f t="shared" si="21"/>
        <v>0</v>
      </c>
      <c r="Z56" s="2">
        <f t="shared" si="21"/>
        <v>1</v>
      </c>
      <c r="AA56" s="2">
        <f t="shared" si="21"/>
        <v>0</v>
      </c>
      <c r="AB56" s="2">
        <f t="shared" si="21"/>
        <v>0</v>
      </c>
      <c r="AC56" s="2">
        <f t="shared" si="21"/>
        <v>0</v>
      </c>
      <c r="AD56" s="2">
        <f t="shared" si="21"/>
        <v>1</v>
      </c>
      <c r="AE56" s="2">
        <f t="shared" si="21"/>
        <v>0</v>
      </c>
      <c r="AF56" s="2">
        <f t="shared" si="21"/>
        <v>0</v>
      </c>
      <c r="AG56" s="2">
        <f t="shared" si="21"/>
        <v>0</v>
      </c>
      <c r="AH56" s="2">
        <f t="shared" si="21"/>
        <v>0</v>
      </c>
      <c r="AI56" s="2">
        <f t="shared" si="21"/>
        <v>0</v>
      </c>
      <c r="AJ56" s="2">
        <f t="shared" si="21"/>
        <v>0</v>
      </c>
      <c r="AK56" s="2">
        <f t="shared" si="21"/>
        <v>0</v>
      </c>
      <c r="AL56" s="2">
        <f t="shared" si="21"/>
        <v>0</v>
      </c>
      <c r="AM56" s="2">
        <f t="shared" si="21"/>
        <v>0</v>
      </c>
      <c r="AN56" s="2">
        <f t="shared" si="21"/>
        <v>7</v>
      </c>
    </row>
    <row r="57" spans="1:40" ht="15.75" x14ac:dyDescent="0.2">
      <c r="A57" s="6"/>
      <c r="B57" s="6" t="s">
        <v>47</v>
      </c>
      <c r="C57" s="1" t="s">
        <v>226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>
        <f t="shared" si="12"/>
        <v>0</v>
      </c>
    </row>
    <row r="58" spans="1:40" ht="31.5" x14ac:dyDescent="0.2">
      <c r="A58" s="6"/>
      <c r="B58" s="6"/>
      <c r="C58" s="1" t="s">
        <v>227</v>
      </c>
      <c r="D58" s="2"/>
      <c r="E58" s="2"/>
      <c r="F58" s="2"/>
      <c r="G58" s="2"/>
      <c r="H58" s="2"/>
      <c r="I58" s="2"/>
      <c r="J58" s="2"/>
      <c r="K58" s="2"/>
      <c r="L58" s="2"/>
      <c r="M58" s="2">
        <v>1</v>
      </c>
      <c r="N58" s="2">
        <v>1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>
        <v>1</v>
      </c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>
        <f t="shared" si="12"/>
        <v>3</v>
      </c>
    </row>
    <row r="59" spans="1:40" ht="31.5" x14ac:dyDescent="0.2">
      <c r="A59" s="6"/>
      <c r="B59" s="6"/>
      <c r="C59" s="1" t="s">
        <v>228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>
        <f t="shared" si="12"/>
        <v>0</v>
      </c>
    </row>
    <row r="60" spans="1:40" ht="15.75" x14ac:dyDescent="0.2">
      <c r="A60" s="6"/>
      <c r="B60" s="6"/>
      <c r="C60" s="1" t="s">
        <v>38</v>
      </c>
      <c r="D60" s="2">
        <f t="shared" ref="D60:L60" si="22">SUM(D57:D59)</f>
        <v>0</v>
      </c>
      <c r="E60" s="2">
        <f t="shared" si="22"/>
        <v>0</v>
      </c>
      <c r="F60" s="2">
        <f t="shared" si="22"/>
        <v>0</v>
      </c>
      <c r="G60" s="2">
        <f t="shared" si="22"/>
        <v>0</v>
      </c>
      <c r="H60" s="2">
        <f t="shared" si="22"/>
        <v>0</v>
      </c>
      <c r="I60" s="2">
        <f t="shared" si="22"/>
        <v>0</v>
      </c>
      <c r="J60" s="2">
        <f t="shared" si="22"/>
        <v>0</v>
      </c>
      <c r="K60" s="2">
        <f t="shared" si="22"/>
        <v>0</v>
      </c>
      <c r="L60" s="2">
        <f t="shared" si="22"/>
        <v>0</v>
      </c>
      <c r="M60" s="2">
        <f>SUM(M57:M59)</f>
        <v>1</v>
      </c>
      <c r="N60" s="2">
        <f t="shared" ref="N60:AN60" si="23">SUM(N57:N59)</f>
        <v>1</v>
      </c>
      <c r="O60" s="2">
        <f t="shared" si="23"/>
        <v>0</v>
      </c>
      <c r="P60" s="2">
        <f t="shared" si="23"/>
        <v>0</v>
      </c>
      <c r="Q60" s="2">
        <f t="shared" si="23"/>
        <v>0</v>
      </c>
      <c r="R60" s="2">
        <f t="shared" si="23"/>
        <v>0</v>
      </c>
      <c r="S60" s="2">
        <f t="shared" si="23"/>
        <v>0</v>
      </c>
      <c r="T60" s="2">
        <f t="shared" si="23"/>
        <v>0</v>
      </c>
      <c r="U60" s="2">
        <f t="shared" si="23"/>
        <v>0</v>
      </c>
      <c r="V60" s="2">
        <f t="shared" si="23"/>
        <v>0</v>
      </c>
      <c r="W60" s="2">
        <f t="shared" si="23"/>
        <v>0</v>
      </c>
      <c r="X60" s="2">
        <f t="shared" si="23"/>
        <v>0</v>
      </c>
      <c r="Y60" s="2">
        <f t="shared" si="23"/>
        <v>0</v>
      </c>
      <c r="Z60" s="2">
        <f t="shared" si="23"/>
        <v>1</v>
      </c>
      <c r="AA60" s="2">
        <f t="shared" si="23"/>
        <v>0</v>
      </c>
      <c r="AB60" s="2">
        <f t="shared" si="23"/>
        <v>0</v>
      </c>
      <c r="AC60" s="2">
        <f t="shared" si="23"/>
        <v>0</v>
      </c>
      <c r="AD60" s="2">
        <f t="shared" si="23"/>
        <v>0</v>
      </c>
      <c r="AE60" s="2">
        <f t="shared" si="23"/>
        <v>0</v>
      </c>
      <c r="AF60" s="2">
        <f t="shared" si="23"/>
        <v>0</v>
      </c>
      <c r="AG60" s="2">
        <f t="shared" si="23"/>
        <v>0</v>
      </c>
      <c r="AH60" s="2">
        <f t="shared" si="23"/>
        <v>0</v>
      </c>
      <c r="AI60" s="2">
        <f t="shared" si="23"/>
        <v>0</v>
      </c>
      <c r="AJ60" s="2">
        <f t="shared" si="23"/>
        <v>0</v>
      </c>
      <c r="AK60" s="2">
        <f t="shared" si="23"/>
        <v>0</v>
      </c>
      <c r="AL60" s="2">
        <f t="shared" si="23"/>
        <v>0</v>
      </c>
      <c r="AM60" s="2">
        <f t="shared" si="23"/>
        <v>0</v>
      </c>
      <c r="AN60" s="2">
        <f t="shared" si="23"/>
        <v>3</v>
      </c>
    </row>
    <row r="61" spans="1:40" s="12" customFormat="1" ht="31.5" x14ac:dyDescent="0.2">
      <c r="A61" s="9" t="s">
        <v>264</v>
      </c>
      <c r="B61" s="9"/>
      <c r="C61" s="10"/>
      <c r="D61" s="11">
        <f>D44+D48+D52+D56+D60</f>
        <v>0</v>
      </c>
      <c r="E61" s="11">
        <f t="shared" ref="E61:AN61" si="24">E44+E48+E52+E56+E60</f>
        <v>0</v>
      </c>
      <c r="F61" s="11">
        <f t="shared" si="24"/>
        <v>1</v>
      </c>
      <c r="G61" s="11">
        <f t="shared" si="24"/>
        <v>1</v>
      </c>
      <c r="H61" s="11">
        <f t="shared" si="24"/>
        <v>0</v>
      </c>
      <c r="I61" s="11">
        <f t="shared" si="24"/>
        <v>4</v>
      </c>
      <c r="J61" s="11">
        <f t="shared" si="24"/>
        <v>0</v>
      </c>
      <c r="K61" s="11">
        <f t="shared" si="24"/>
        <v>0</v>
      </c>
      <c r="L61" s="11">
        <f t="shared" si="24"/>
        <v>0</v>
      </c>
      <c r="M61" s="11">
        <f t="shared" si="24"/>
        <v>4</v>
      </c>
      <c r="N61" s="11">
        <f t="shared" si="24"/>
        <v>13</v>
      </c>
      <c r="O61" s="11">
        <f t="shared" si="24"/>
        <v>2</v>
      </c>
      <c r="P61" s="11">
        <f t="shared" si="24"/>
        <v>1</v>
      </c>
      <c r="Q61" s="11">
        <f t="shared" si="24"/>
        <v>2</v>
      </c>
      <c r="R61" s="11">
        <f t="shared" si="24"/>
        <v>0</v>
      </c>
      <c r="S61" s="11">
        <f t="shared" si="24"/>
        <v>0</v>
      </c>
      <c r="T61" s="11">
        <f t="shared" si="24"/>
        <v>1</v>
      </c>
      <c r="U61" s="11">
        <f t="shared" si="24"/>
        <v>1</v>
      </c>
      <c r="V61" s="11">
        <f t="shared" si="24"/>
        <v>0</v>
      </c>
      <c r="W61" s="11">
        <f t="shared" si="24"/>
        <v>0</v>
      </c>
      <c r="X61" s="11">
        <f t="shared" si="24"/>
        <v>1</v>
      </c>
      <c r="Y61" s="11">
        <f t="shared" si="24"/>
        <v>0</v>
      </c>
      <c r="Z61" s="11">
        <f t="shared" si="24"/>
        <v>6</v>
      </c>
      <c r="AA61" s="11">
        <f t="shared" si="24"/>
        <v>1</v>
      </c>
      <c r="AB61" s="11">
        <f t="shared" si="24"/>
        <v>1</v>
      </c>
      <c r="AC61" s="11">
        <f t="shared" si="24"/>
        <v>0</v>
      </c>
      <c r="AD61" s="11">
        <f t="shared" si="24"/>
        <v>1</v>
      </c>
      <c r="AE61" s="11">
        <f t="shared" si="24"/>
        <v>0</v>
      </c>
      <c r="AF61" s="11">
        <f t="shared" si="24"/>
        <v>0</v>
      </c>
      <c r="AG61" s="11">
        <f t="shared" si="24"/>
        <v>0</v>
      </c>
      <c r="AH61" s="11">
        <f t="shared" si="24"/>
        <v>0</v>
      </c>
      <c r="AI61" s="11">
        <f t="shared" si="24"/>
        <v>0</v>
      </c>
      <c r="AJ61" s="11">
        <f t="shared" si="24"/>
        <v>1</v>
      </c>
      <c r="AK61" s="11">
        <f t="shared" si="24"/>
        <v>2</v>
      </c>
      <c r="AL61" s="11">
        <f t="shared" si="24"/>
        <v>0</v>
      </c>
      <c r="AM61" s="11">
        <f t="shared" si="24"/>
        <v>0</v>
      </c>
      <c r="AN61" s="11">
        <f t="shared" si="24"/>
        <v>43</v>
      </c>
    </row>
    <row r="62" spans="1:40" ht="15.75" x14ac:dyDescent="0.2">
      <c r="A62" s="5" t="s">
        <v>49</v>
      </c>
      <c r="B62" s="5" t="s">
        <v>50</v>
      </c>
      <c r="C62" s="1" t="s">
        <v>226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>
        <f t="shared" si="12"/>
        <v>0</v>
      </c>
    </row>
    <row r="63" spans="1:40" ht="31.5" x14ac:dyDescent="0.2">
      <c r="A63" s="5"/>
      <c r="B63" s="5"/>
      <c r="C63" s="1" t="s">
        <v>227</v>
      </c>
      <c r="D63" s="2">
        <v>0</v>
      </c>
      <c r="E63" s="2">
        <v>1</v>
      </c>
      <c r="F63" s="2">
        <v>0</v>
      </c>
      <c r="G63" s="2">
        <v>0</v>
      </c>
      <c r="H63" s="2">
        <v>0</v>
      </c>
      <c r="I63" s="2">
        <v>1</v>
      </c>
      <c r="J63" s="2">
        <v>0</v>
      </c>
      <c r="K63" s="2">
        <v>0</v>
      </c>
      <c r="L63" s="2">
        <v>0</v>
      </c>
      <c r="M63" s="2">
        <v>1</v>
      </c>
      <c r="N63" s="2">
        <v>2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1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1</v>
      </c>
      <c r="AB63" s="2">
        <v>0</v>
      </c>
      <c r="AC63" s="2">
        <v>0</v>
      </c>
      <c r="AD63" s="2">
        <v>1</v>
      </c>
      <c r="AE63" s="2">
        <v>0</v>
      </c>
      <c r="AF63" s="2">
        <v>1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1</v>
      </c>
      <c r="AM63" s="2">
        <v>0</v>
      </c>
      <c r="AN63" s="2">
        <f t="shared" si="12"/>
        <v>10</v>
      </c>
    </row>
    <row r="64" spans="1:40" ht="31.5" x14ac:dyDescent="0.2">
      <c r="A64" s="5"/>
      <c r="B64" s="5"/>
      <c r="C64" s="1" t="s">
        <v>228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>
        <f t="shared" si="12"/>
        <v>0</v>
      </c>
    </row>
    <row r="65" spans="1:40" ht="15.75" x14ac:dyDescent="0.2">
      <c r="A65" s="5"/>
      <c r="B65" s="5"/>
      <c r="C65" s="1" t="s">
        <v>38</v>
      </c>
      <c r="D65" s="2">
        <f>SUM(D62:D64)</f>
        <v>0</v>
      </c>
      <c r="E65" s="2">
        <f t="shared" ref="E65:AN65" si="25">SUM(E62:E64)</f>
        <v>1</v>
      </c>
      <c r="F65" s="2">
        <f t="shared" si="25"/>
        <v>0</v>
      </c>
      <c r="G65" s="2">
        <f t="shared" si="25"/>
        <v>0</v>
      </c>
      <c r="H65" s="2">
        <f t="shared" si="25"/>
        <v>0</v>
      </c>
      <c r="I65" s="2">
        <f t="shared" si="25"/>
        <v>1</v>
      </c>
      <c r="J65" s="2">
        <f t="shared" si="25"/>
        <v>0</v>
      </c>
      <c r="K65" s="2">
        <f t="shared" si="25"/>
        <v>0</v>
      </c>
      <c r="L65" s="2">
        <f t="shared" si="25"/>
        <v>0</v>
      </c>
      <c r="M65" s="2">
        <f t="shared" si="25"/>
        <v>1</v>
      </c>
      <c r="N65" s="2">
        <f t="shared" si="25"/>
        <v>2</v>
      </c>
      <c r="O65" s="2">
        <f t="shared" si="25"/>
        <v>0</v>
      </c>
      <c r="P65" s="2">
        <f t="shared" si="25"/>
        <v>0</v>
      </c>
      <c r="Q65" s="2">
        <f t="shared" si="25"/>
        <v>0</v>
      </c>
      <c r="R65" s="2">
        <f t="shared" si="25"/>
        <v>0</v>
      </c>
      <c r="S65" s="2">
        <f t="shared" si="25"/>
        <v>0</v>
      </c>
      <c r="T65" s="2">
        <f t="shared" si="25"/>
        <v>0</v>
      </c>
      <c r="U65" s="2">
        <f t="shared" si="25"/>
        <v>1</v>
      </c>
      <c r="V65" s="2">
        <f t="shared" si="25"/>
        <v>0</v>
      </c>
      <c r="W65" s="2">
        <f t="shared" si="25"/>
        <v>0</v>
      </c>
      <c r="X65" s="2">
        <f t="shared" si="25"/>
        <v>0</v>
      </c>
      <c r="Y65" s="2">
        <f t="shared" si="25"/>
        <v>0</v>
      </c>
      <c r="Z65" s="2">
        <f t="shared" si="25"/>
        <v>0</v>
      </c>
      <c r="AA65" s="2">
        <f t="shared" si="25"/>
        <v>1</v>
      </c>
      <c r="AB65" s="2">
        <f t="shared" si="25"/>
        <v>0</v>
      </c>
      <c r="AC65" s="2">
        <f t="shared" si="25"/>
        <v>0</v>
      </c>
      <c r="AD65" s="2">
        <f t="shared" si="25"/>
        <v>1</v>
      </c>
      <c r="AE65" s="2">
        <f t="shared" si="25"/>
        <v>0</v>
      </c>
      <c r="AF65" s="2">
        <f t="shared" si="25"/>
        <v>1</v>
      </c>
      <c r="AG65" s="2">
        <f t="shared" si="25"/>
        <v>0</v>
      </c>
      <c r="AH65" s="2">
        <f t="shared" si="25"/>
        <v>0</v>
      </c>
      <c r="AI65" s="2">
        <f t="shared" si="25"/>
        <v>0</v>
      </c>
      <c r="AJ65" s="2">
        <f t="shared" si="25"/>
        <v>0</v>
      </c>
      <c r="AK65" s="2">
        <f t="shared" si="25"/>
        <v>0</v>
      </c>
      <c r="AL65" s="2">
        <f t="shared" si="25"/>
        <v>1</v>
      </c>
      <c r="AM65" s="2">
        <f t="shared" si="25"/>
        <v>0</v>
      </c>
      <c r="AN65" s="2">
        <f t="shared" si="25"/>
        <v>10</v>
      </c>
    </row>
    <row r="66" spans="1:40" ht="15.75" x14ac:dyDescent="0.2">
      <c r="A66" s="5"/>
      <c r="B66" s="5" t="s">
        <v>233</v>
      </c>
      <c r="C66" s="1" t="s">
        <v>226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>
        <f t="shared" si="12"/>
        <v>0</v>
      </c>
    </row>
    <row r="67" spans="1:40" ht="31.5" x14ac:dyDescent="0.2">
      <c r="A67" s="5"/>
      <c r="B67" s="5"/>
      <c r="C67" s="1" t="s">
        <v>227</v>
      </c>
      <c r="D67" s="2">
        <v>0</v>
      </c>
      <c r="E67" s="2">
        <v>1</v>
      </c>
      <c r="F67" s="2">
        <v>1</v>
      </c>
      <c r="G67" s="2">
        <v>1</v>
      </c>
      <c r="H67" s="2">
        <v>0</v>
      </c>
      <c r="I67" s="2">
        <v>1</v>
      </c>
      <c r="J67" s="2">
        <v>0</v>
      </c>
      <c r="K67" s="2">
        <v>0</v>
      </c>
      <c r="L67" s="2">
        <v>0</v>
      </c>
      <c r="M67" s="2">
        <v>2</v>
      </c>
      <c r="N67" s="2">
        <v>1</v>
      </c>
      <c r="O67" s="2">
        <v>2</v>
      </c>
      <c r="P67" s="2">
        <v>0</v>
      </c>
      <c r="Q67" s="2">
        <v>0</v>
      </c>
      <c r="R67" s="2">
        <v>0</v>
      </c>
      <c r="S67" s="2">
        <v>0</v>
      </c>
      <c r="T67" s="2">
        <v>1</v>
      </c>
      <c r="U67" s="2">
        <v>0</v>
      </c>
      <c r="V67" s="2">
        <v>0</v>
      </c>
      <c r="W67" s="2">
        <v>1</v>
      </c>
      <c r="X67" s="2">
        <v>0</v>
      </c>
      <c r="Y67" s="2">
        <v>0</v>
      </c>
      <c r="Z67" s="2">
        <v>1</v>
      </c>
      <c r="AA67" s="2">
        <v>2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f t="shared" si="12"/>
        <v>14</v>
      </c>
    </row>
    <row r="68" spans="1:40" ht="31.5" x14ac:dyDescent="0.2">
      <c r="A68" s="5"/>
      <c r="B68" s="5"/>
      <c r="C68" s="1" t="s">
        <v>228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>
        <f t="shared" si="12"/>
        <v>0</v>
      </c>
    </row>
    <row r="69" spans="1:40" ht="15.75" x14ac:dyDescent="0.2">
      <c r="A69" s="5"/>
      <c r="B69" s="5"/>
      <c r="C69" s="1" t="s">
        <v>38</v>
      </c>
      <c r="D69" s="2">
        <f>SUM(D66:D68)</f>
        <v>0</v>
      </c>
      <c r="E69" s="2">
        <f t="shared" ref="E69:AN69" si="26">SUM(E66:E68)</f>
        <v>1</v>
      </c>
      <c r="F69" s="2">
        <f t="shared" si="26"/>
        <v>1</v>
      </c>
      <c r="G69" s="2">
        <f t="shared" si="26"/>
        <v>1</v>
      </c>
      <c r="H69" s="2">
        <f t="shared" si="26"/>
        <v>0</v>
      </c>
      <c r="I69" s="2">
        <f t="shared" si="26"/>
        <v>1</v>
      </c>
      <c r="J69" s="2">
        <f t="shared" si="26"/>
        <v>0</v>
      </c>
      <c r="K69" s="2">
        <f t="shared" si="26"/>
        <v>0</v>
      </c>
      <c r="L69" s="2">
        <f t="shared" si="26"/>
        <v>0</v>
      </c>
      <c r="M69" s="2">
        <f t="shared" si="26"/>
        <v>2</v>
      </c>
      <c r="N69" s="2">
        <f t="shared" si="26"/>
        <v>1</v>
      </c>
      <c r="O69" s="2">
        <f t="shared" si="26"/>
        <v>2</v>
      </c>
      <c r="P69" s="2">
        <f t="shared" si="26"/>
        <v>0</v>
      </c>
      <c r="Q69" s="2">
        <f t="shared" si="26"/>
        <v>0</v>
      </c>
      <c r="R69" s="2">
        <f t="shared" si="26"/>
        <v>0</v>
      </c>
      <c r="S69" s="2">
        <f t="shared" si="26"/>
        <v>0</v>
      </c>
      <c r="T69" s="2">
        <f t="shared" si="26"/>
        <v>1</v>
      </c>
      <c r="U69" s="2">
        <f t="shared" si="26"/>
        <v>0</v>
      </c>
      <c r="V69" s="2">
        <f t="shared" si="26"/>
        <v>0</v>
      </c>
      <c r="W69" s="2">
        <f t="shared" si="26"/>
        <v>1</v>
      </c>
      <c r="X69" s="2">
        <f t="shared" si="26"/>
        <v>0</v>
      </c>
      <c r="Y69" s="2">
        <f t="shared" si="26"/>
        <v>0</v>
      </c>
      <c r="Z69" s="2">
        <f t="shared" si="26"/>
        <v>1</v>
      </c>
      <c r="AA69" s="2">
        <f t="shared" si="26"/>
        <v>2</v>
      </c>
      <c r="AB69" s="2">
        <f t="shared" si="26"/>
        <v>0</v>
      </c>
      <c r="AC69" s="2">
        <f t="shared" si="26"/>
        <v>0</v>
      </c>
      <c r="AD69" s="2">
        <f t="shared" si="26"/>
        <v>0</v>
      </c>
      <c r="AE69" s="2">
        <f t="shared" si="26"/>
        <v>0</v>
      </c>
      <c r="AF69" s="2">
        <f t="shared" si="26"/>
        <v>0</v>
      </c>
      <c r="AG69" s="2">
        <f t="shared" si="26"/>
        <v>0</v>
      </c>
      <c r="AH69" s="2">
        <f t="shared" si="26"/>
        <v>0</v>
      </c>
      <c r="AI69" s="2">
        <f t="shared" si="26"/>
        <v>0</v>
      </c>
      <c r="AJ69" s="2">
        <f t="shared" si="26"/>
        <v>0</v>
      </c>
      <c r="AK69" s="2">
        <f t="shared" si="26"/>
        <v>0</v>
      </c>
      <c r="AL69" s="2">
        <f t="shared" si="26"/>
        <v>0</v>
      </c>
      <c r="AM69" s="2">
        <f t="shared" si="26"/>
        <v>0</v>
      </c>
      <c r="AN69" s="2">
        <f t="shared" si="26"/>
        <v>14</v>
      </c>
    </row>
    <row r="70" spans="1:40" ht="15.75" x14ac:dyDescent="0.2">
      <c r="A70" s="5"/>
      <c r="B70" s="5" t="s">
        <v>51</v>
      </c>
      <c r="C70" s="1" t="s">
        <v>226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>
        <f t="shared" si="12"/>
        <v>0</v>
      </c>
    </row>
    <row r="71" spans="1:40" ht="31.5" x14ac:dyDescent="0.2">
      <c r="A71" s="5"/>
      <c r="B71" s="5"/>
      <c r="C71" s="1" t="s">
        <v>227</v>
      </c>
      <c r="D71" s="2">
        <v>2</v>
      </c>
      <c r="E71" s="2">
        <v>0</v>
      </c>
      <c r="F71" s="2">
        <v>0</v>
      </c>
      <c r="G71" s="2">
        <v>1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2</v>
      </c>
      <c r="N71" s="2">
        <v>1</v>
      </c>
      <c r="O71" s="2">
        <v>0</v>
      </c>
      <c r="P71" s="2">
        <v>2</v>
      </c>
      <c r="Q71" s="2">
        <v>0</v>
      </c>
      <c r="R71" s="2">
        <v>1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2</v>
      </c>
      <c r="AA71" s="2">
        <v>1</v>
      </c>
      <c r="AB71" s="2">
        <v>0</v>
      </c>
      <c r="AC71" s="2">
        <v>0</v>
      </c>
      <c r="AD71" s="2">
        <v>1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1</v>
      </c>
      <c r="AL71" s="2">
        <v>0</v>
      </c>
      <c r="AM71" s="2">
        <v>0</v>
      </c>
      <c r="AN71" s="2">
        <f t="shared" si="12"/>
        <v>14</v>
      </c>
    </row>
    <row r="72" spans="1:40" ht="31.5" x14ac:dyDescent="0.2">
      <c r="A72" s="5"/>
      <c r="B72" s="5"/>
      <c r="C72" s="1" t="s">
        <v>228</v>
      </c>
      <c r="D72" s="2">
        <v>1</v>
      </c>
      <c r="E72" s="2">
        <v>3</v>
      </c>
      <c r="F72" s="2">
        <v>1</v>
      </c>
      <c r="G72" s="2">
        <v>0</v>
      </c>
      <c r="H72" s="2">
        <v>0</v>
      </c>
      <c r="I72" s="2">
        <v>1</v>
      </c>
      <c r="J72" s="2">
        <v>0</v>
      </c>
      <c r="K72" s="2">
        <v>0</v>
      </c>
      <c r="L72" s="2">
        <v>0</v>
      </c>
      <c r="M72" s="2">
        <v>3</v>
      </c>
      <c r="N72" s="2">
        <v>5</v>
      </c>
      <c r="O72" s="2">
        <v>0</v>
      </c>
      <c r="P72" s="2">
        <v>0</v>
      </c>
      <c r="Q72" s="2">
        <v>0</v>
      </c>
      <c r="R72" s="2">
        <v>0</v>
      </c>
      <c r="S72" s="2">
        <v>1</v>
      </c>
      <c r="T72" s="2">
        <v>0</v>
      </c>
      <c r="U72" s="2">
        <v>0</v>
      </c>
      <c r="V72" s="2">
        <v>1</v>
      </c>
      <c r="W72" s="2">
        <v>1</v>
      </c>
      <c r="X72" s="2">
        <v>0</v>
      </c>
      <c r="Y72" s="2">
        <v>0</v>
      </c>
      <c r="Z72" s="2">
        <v>6</v>
      </c>
      <c r="AA72" s="2">
        <v>3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1</v>
      </c>
      <c r="AK72" s="2">
        <v>0</v>
      </c>
      <c r="AL72" s="2">
        <v>0</v>
      </c>
      <c r="AM72" s="2">
        <v>0</v>
      </c>
      <c r="AN72" s="2">
        <f t="shared" si="12"/>
        <v>27</v>
      </c>
    </row>
    <row r="73" spans="1:40" ht="15.75" x14ac:dyDescent="0.2">
      <c r="A73" s="5"/>
      <c r="B73" s="5"/>
      <c r="C73" s="1" t="s">
        <v>38</v>
      </c>
      <c r="D73" s="2">
        <f>SUM(D70:D72)</f>
        <v>3</v>
      </c>
      <c r="E73" s="2">
        <f t="shared" ref="E73:AN73" si="27">SUM(E70:E72)</f>
        <v>3</v>
      </c>
      <c r="F73" s="2">
        <f t="shared" si="27"/>
        <v>1</v>
      </c>
      <c r="G73" s="2">
        <f t="shared" si="27"/>
        <v>1</v>
      </c>
      <c r="H73" s="2">
        <f t="shared" si="27"/>
        <v>0</v>
      </c>
      <c r="I73" s="2">
        <f t="shared" si="27"/>
        <v>1</v>
      </c>
      <c r="J73" s="2">
        <f t="shared" si="27"/>
        <v>0</v>
      </c>
      <c r="K73" s="2">
        <f t="shared" si="27"/>
        <v>0</v>
      </c>
      <c r="L73" s="2">
        <f t="shared" si="27"/>
        <v>0</v>
      </c>
      <c r="M73" s="2">
        <f t="shared" si="27"/>
        <v>5</v>
      </c>
      <c r="N73" s="2">
        <f t="shared" si="27"/>
        <v>6</v>
      </c>
      <c r="O73" s="2">
        <f t="shared" si="27"/>
        <v>0</v>
      </c>
      <c r="P73" s="2">
        <f t="shared" si="27"/>
        <v>2</v>
      </c>
      <c r="Q73" s="2">
        <f t="shared" si="27"/>
        <v>0</v>
      </c>
      <c r="R73" s="2">
        <f t="shared" si="27"/>
        <v>1</v>
      </c>
      <c r="S73" s="2">
        <f t="shared" si="27"/>
        <v>1</v>
      </c>
      <c r="T73" s="2">
        <f t="shared" si="27"/>
        <v>0</v>
      </c>
      <c r="U73" s="2">
        <f t="shared" si="27"/>
        <v>0</v>
      </c>
      <c r="V73" s="2">
        <f t="shared" si="27"/>
        <v>1</v>
      </c>
      <c r="W73" s="2">
        <f t="shared" si="27"/>
        <v>1</v>
      </c>
      <c r="X73" s="2">
        <f t="shared" si="27"/>
        <v>0</v>
      </c>
      <c r="Y73" s="2">
        <f t="shared" si="27"/>
        <v>0</v>
      </c>
      <c r="Z73" s="2">
        <f t="shared" si="27"/>
        <v>8</v>
      </c>
      <c r="AA73" s="2">
        <f t="shared" si="27"/>
        <v>4</v>
      </c>
      <c r="AB73" s="2">
        <f t="shared" si="27"/>
        <v>0</v>
      </c>
      <c r="AC73" s="2">
        <f t="shared" si="27"/>
        <v>0</v>
      </c>
      <c r="AD73" s="2">
        <f t="shared" si="27"/>
        <v>1</v>
      </c>
      <c r="AE73" s="2">
        <f t="shared" si="27"/>
        <v>0</v>
      </c>
      <c r="AF73" s="2">
        <f t="shared" si="27"/>
        <v>0</v>
      </c>
      <c r="AG73" s="2">
        <f t="shared" si="27"/>
        <v>0</v>
      </c>
      <c r="AH73" s="2">
        <f t="shared" si="27"/>
        <v>0</v>
      </c>
      <c r="AI73" s="2">
        <f t="shared" si="27"/>
        <v>0</v>
      </c>
      <c r="AJ73" s="2">
        <f t="shared" si="27"/>
        <v>1</v>
      </c>
      <c r="AK73" s="2">
        <f t="shared" si="27"/>
        <v>1</v>
      </c>
      <c r="AL73" s="2">
        <f t="shared" si="27"/>
        <v>0</v>
      </c>
      <c r="AM73" s="2">
        <f t="shared" si="27"/>
        <v>0</v>
      </c>
      <c r="AN73" s="2">
        <f t="shared" si="27"/>
        <v>41</v>
      </c>
    </row>
    <row r="74" spans="1:40" ht="15.75" x14ac:dyDescent="0.2">
      <c r="A74" s="5"/>
      <c r="B74" s="5" t="s">
        <v>52</v>
      </c>
      <c r="C74" s="1" t="s">
        <v>226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>
        <f t="shared" si="12"/>
        <v>0</v>
      </c>
    </row>
    <row r="75" spans="1:40" ht="31.5" x14ac:dyDescent="0.2">
      <c r="A75" s="5"/>
      <c r="B75" s="5"/>
      <c r="C75" s="1" t="s">
        <v>227</v>
      </c>
      <c r="D75" s="2">
        <v>1</v>
      </c>
      <c r="E75" s="2">
        <v>0</v>
      </c>
      <c r="F75" s="2">
        <v>0</v>
      </c>
      <c r="G75" s="2">
        <v>1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5</v>
      </c>
      <c r="N75" s="2">
        <v>3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7</v>
      </c>
      <c r="AA75" s="2">
        <v>0</v>
      </c>
      <c r="AB75" s="2">
        <v>0</v>
      </c>
      <c r="AC75" s="2">
        <v>0</v>
      </c>
      <c r="AD75" s="2">
        <v>1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f t="shared" si="12"/>
        <v>18</v>
      </c>
    </row>
    <row r="76" spans="1:40" ht="31.5" x14ac:dyDescent="0.2">
      <c r="A76" s="5"/>
      <c r="B76" s="5"/>
      <c r="C76" s="1" t="s">
        <v>228</v>
      </c>
      <c r="D76" s="2">
        <v>0</v>
      </c>
      <c r="E76" s="2">
        <v>0</v>
      </c>
      <c r="F76" s="2">
        <v>1</v>
      </c>
      <c r="G76" s="2">
        <v>2</v>
      </c>
      <c r="H76" s="2">
        <v>0</v>
      </c>
      <c r="I76" s="2">
        <v>1</v>
      </c>
      <c r="J76" s="2">
        <v>0</v>
      </c>
      <c r="K76" s="2">
        <v>0</v>
      </c>
      <c r="L76" s="2">
        <v>0</v>
      </c>
      <c r="M76" s="2">
        <v>6</v>
      </c>
      <c r="N76" s="2">
        <v>6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1</v>
      </c>
      <c r="V76" s="2">
        <v>1</v>
      </c>
      <c r="W76" s="2">
        <v>2</v>
      </c>
      <c r="X76" s="2">
        <v>0</v>
      </c>
      <c r="Y76" s="2">
        <v>0</v>
      </c>
      <c r="Z76" s="2">
        <v>6</v>
      </c>
      <c r="AA76" s="2">
        <v>1</v>
      </c>
      <c r="AB76" s="2">
        <v>1</v>
      </c>
      <c r="AC76" s="2">
        <v>0</v>
      </c>
      <c r="AD76" s="2">
        <v>1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1</v>
      </c>
      <c r="AL76" s="2">
        <v>0</v>
      </c>
      <c r="AM76" s="2">
        <v>0</v>
      </c>
      <c r="AN76" s="2">
        <f t="shared" si="12"/>
        <v>30</v>
      </c>
    </row>
    <row r="77" spans="1:40" ht="15.75" x14ac:dyDescent="0.2">
      <c r="A77" s="5"/>
      <c r="B77" s="5"/>
      <c r="C77" s="1" t="s">
        <v>38</v>
      </c>
      <c r="D77" s="2">
        <f>SUM(D74:D76)</f>
        <v>1</v>
      </c>
      <c r="E77" s="2">
        <f t="shared" ref="E77:AN77" si="28">SUM(E74:E76)</f>
        <v>0</v>
      </c>
      <c r="F77" s="2">
        <f t="shared" si="28"/>
        <v>1</v>
      </c>
      <c r="G77" s="2">
        <f t="shared" si="28"/>
        <v>3</v>
      </c>
      <c r="H77" s="2">
        <f t="shared" si="28"/>
        <v>0</v>
      </c>
      <c r="I77" s="2">
        <f t="shared" si="28"/>
        <v>1</v>
      </c>
      <c r="J77" s="2">
        <f t="shared" si="28"/>
        <v>0</v>
      </c>
      <c r="K77" s="2">
        <f t="shared" si="28"/>
        <v>0</v>
      </c>
      <c r="L77" s="2">
        <f t="shared" si="28"/>
        <v>0</v>
      </c>
      <c r="M77" s="2">
        <f t="shared" si="28"/>
        <v>11</v>
      </c>
      <c r="N77" s="2">
        <f t="shared" si="28"/>
        <v>9</v>
      </c>
      <c r="O77" s="2">
        <f t="shared" si="28"/>
        <v>0</v>
      </c>
      <c r="P77" s="2">
        <f t="shared" si="28"/>
        <v>0</v>
      </c>
      <c r="Q77" s="2">
        <f t="shared" si="28"/>
        <v>0</v>
      </c>
      <c r="R77" s="2">
        <f t="shared" si="28"/>
        <v>0</v>
      </c>
      <c r="S77" s="2">
        <f t="shared" si="28"/>
        <v>0</v>
      </c>
      <c r="T77" s="2">
        <f t="shared" si="28"/>
        <v>0</v>
      </c>
      <c r="U77" s="2">
        <f t="shared" si="28"/>
        <v>1</v>
      </c>
      <c r="V77" s="2">
        <f t="shared" si="28"/>
        <v>1</v>
      </c>
      <c r="W77" s="2">
        <f t="shared" si="28"/>
        <v>2</v>
      </c>
      <c r="X77" s="2">
        <f t="shared" si="28"/>
        <v>0</v>
      </c>
      <c r="Y77" s="2">
        <f t="shared" si="28"/>
        <v>0</v>
      </c>
      <c r="Z77" s="2">
        <f t="shared" si="28"/>
        <v>13</v>
      </c>
      <c r="AA77" s="2">
        <f t="shared" si="28"/>
        <v>1</v>
      </c>
      <c r="AB77" s="2">
        <f t="shared" si="28"/>
        <v>1</v>
      </c>
      <c r="AC77" s="2">
        <f t="shared" si="28"/>
        <v>0</v>
      </c>
      <c r="AD77" s="2">
        <f t="shared" si="28"/>
        <v>2</v>
      </c>
      <c r="AE77" s="2">
        <f t="shared" si="28"/>
        <v>0</v>
      </c>
      <c r="AF77" s="2">
        <f t="shared" si="28"/>
        <v>0</v>
      </c>
      <c r="AG77" s="2">
        <f t="shared" si="28"/>
        <v>0</v>
      </c>
      <c r="AH77" s="2">
        <f t="shared" si="28"/>
        <v>0</v>
      </c>
      <c r="AI77" s="2">
        <f t="shared" si="28"/>
        <v>0</v>
      </c>
      <c r="AJ77" s="2">
        <f t="shared" si="28"/>
        <v>0</v>
      </c>
      <c r="AK77" s="2">
        <f t="shared" si="28"/>
        <v>1</v>
      </c>
      <c r="AL77" s="2">
        <f t="shared" si="28"/>
        <v>0</v>
      </c>
      <c r="AM77" s="2">
        <f t="shared" si="28"/>
        <v>0</v>
      </c>
      <c r="AN77" s="2">
        <f t="shared" si="28"/>
        <v>48</v>
      </c>
    </row>
    <row r="78" spans="1:40" ht="15.75" x14ac:dyDescent="0.2">
      <c r="A78" s="5"/>
      <c r="B78" s="5" t="s">
        <v>41</v>
      </c>
      <c r="C78" s="1" t="s">
        <v>226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>
        <f t="shared" si="12"/>
        <v>0</v>
      </c>
    </row>
    <row r="79" spans="1:40" ht="31.5" x14ac:dyDescent="0.2">
      <c r="A79" s="5"/>
      <c r="B79" s="5"/>
      <c r="C79" s="1" t="s">
        <v>227</v>
      </c>
      <c r="D79" s="2">
        <v>1</v>
      </c>
      <c r="E79" s="2">
        <v>3</v>
      </c>
      <c r="F79" s="2">
        <v>0</v>
      </c>
      <c r="G79" s="2">
        <v>1</v>
      </c>
      <c r="H79" s="2">
        <v>0</v>
      </c>
      <c r="I79" s="2">
        <v>0</v>
      </c>
      <c r="J79" s="2">
        <v>0</v>
      </c>
      <c r="K79" s="2">
        <v>1</v>
      </c>
      <c r="L79" s="2">
        <v>0</v>
      </c>
      <c r="M79" s="2">
        <v>12</v>
      </c>
      <c r="N79" s="2">
        <v>8</v>
      </c>
      <c r="O79" s="2">
        <v>0</v>
      </c>
      <c r="P79" s="2">
        <v>1</v>
      </c>
      <c r="Q79" s="2">
        <v>3</v>
      </c>
      <c r="R79" s="2">
        <v>0</v>
      </c>
      <c r="S79" s="2">
        <v>0</v>
      </c>
      <c r="T79" s="2">
        <v>0</v>
      </c>
      <c r="U79" s="2">
        <v>2</v>
      </c>
      <c r="V79" s="2">
        <v>0</v>
      </c>
      <c r="W79" s="2">
        <v>0</v>
      </c>
      <c r="X79" s="2">
        <v>0</v>
      </c>
      <c r="Y79" s="2">
        <v>0</v>
      </c>
      <c r="Z79" s="2">
        <v>17</v>
      </c>
      <c r="AA79" s="2">
        <v>2</v>
      </c>
      <c r="AB79" s="2">
        <v>0</v>
      </c>
      <c r="AC79" s="2">
        <v>0</v>
      </c>
      <c r="AD79" s="2">
        <v>1</v>
      </c>
      <c r="AE79" s="2">
        <v>0</v>
      </c>
      <c r="AF79" s="2">
        <v>1</v>
      </c>
      <c r="AG79" s="2">
        <v>1</v>
      </c>
      <c r="AH79" s="2">
        <v>0</v>
      </c>
      <c r="AI79" s="2">
        <v>0</v>
      </c>
      <c r="AJ79" s="2">
        <v>2</v>
      </c>
      <c r="AK79" s="2">
        <v>0</v>
      </c>
      <c r="AL79" s="2">
        <v>0</v>
      </c>
      <c r="AM79" s="2">
        <v>0</v>
      </c>
      <c r="AN79" s="2">
        <f t="shared" si="12"/>
        <v>56</v>
      </c>
    </row>
    <row r="80" spans="1:40" ht="31.5" x14ac:dyDescent="0.2">
      <c r="A80" s="5"/>
      <c r="B80" s="5"/>
      <c r="C80" s="1" t="s">
        <v>228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>
        <f t="shared" si="12"/>
        <v>0</v>
      </c>
    </row>
    <row r="81" spans="1:40" ht="15.75" x14ac:dyDescent="0.2">
      <c r="A81" s="5"/>
      <c r="B81" s="5"/>
      <c r="C81" s="1" t="s">
        <v>38</v>
      </c>
      <c r="D81" s="2">
        <f>SUM(D78:D80)</f>
        <v>1</v>
      </c>
      <c r="E81" s="2">
        <f t="shared" ref="E81:AN81" si="29">SUM(E78:E80)</f>
        <v>3</v>
      </c>
      <c r="F81" s="2">
        <f t="shared" si="29"/>
        <v>0</v>
      </c>
      <c r="G81" s="2">
        <f t="shared" si="29"/>
        <v>1</v>
      </c>
      <c r="H81" s="2">
        <f t="shared" si="29"/>
        <v>0</v>
      </c>
      <c r="I81" s="2">
        <f t="shared" si="29"/>
        <v>0</v>
      </c>
      <c r="J81" s="2">
        <f t="shared" si="29"/>
        <v>0</v>
      </c>
      <c r="K81" s="2">
        <f t="shared" si="29"/>
        <v>1</v>
      </c>
      <c r="L81" s="2">
        <f t="shared" si="29"/>
        <v>0</v>
      </c>
      <c r="M81" s="2">
        <f t="shared" si="29"/>
        <v>12</v>
      </c>
      <c r="N81" s="2">
        <f t="shared" si="29"/>
        <v>8</v>
      </c>
      <c r="O81" s="2">
        <f t="shared" si="29"/>
        <v>0</v>
      </c>
      <c r="P81" s="2">
        <f t="shared" si="29"/>
        <v>1</v>
      </c>
      <c r="Q81" s="2">
        <f t="shared" si="29"/>
        <v>3</v>
      </c>
      <c r="R81" s="2">
        <f t="shared" si="29"/>
        <v>0</v>
      </c>
      <c r="S81" s="2">
        <f t="shared" si="29"/>
        <v>0</v>
      </c>
      <c r="T81" s="2">
        <f t="shared" si="29"/>
        <v>0</v>
      </c>
      <c r="U81" s="2">
        <f t="shared" si="29"/>
        <v>2</v>
      </c>
      <c r="V81" s="2">
        <f t="shared" si="29"/>
        <v>0</v>
      </c>
      <c r="W81" s="2">
        <f t="shared" si="29"/>
        <v>0</v>
      </c>
      <c r="X81" s="2">
        <f t="shared" si="29"/>
        <v>0</v>
      </c>
      <c r="Y81" s="2">
        <f t="shared" si="29"/>
        <v>0</v>
      </c>
      <c r="Z81" s="2">
        <f t="shared" si="29"/>
        <v>17</v>
      </c>
      <c r="AA81" s="2">
        <f t="shared" si="29"/>
        <v>2</v>
      </c>
      <c r="AB81" s="2">
        <f t="shared" si="29"/>
        <v>0</v>
      </c>
      <c r="AC81" s="2">
        <f t="shared" si="29"/>
        <v>0</v>
      </c>
      <c r="AD81" s="2">
        <f t="shared" si="29"/>
        <v>1</v>
      </c>
      <c r="AE81" s="2">
        <f t="shared" si="29"/>
        <v>0</v>
      </c>
      <c r="AF81" s="2">
        <f t="shared" si="29"/>
        <v>1</v>
      </c>
      <c r="AG81" s="2">
        <f t="shared" si="29"/>
        <v>1</v>
      </c>
      <c r="AH81" s="2">
        <f t="shared" si="29"/>
        <v>0</v>
      </c>
      <c r="AI81" s="2">
        <f t="shared" si="29"/>
        <v>0</v>
      </c>
      <c r="AJ81" s="2">
        <f t="shared" si="29"/>
        <v>2</v>
      </c>
      <c r="AK81" s="2">
        <f t="shared" si="29"/>
        <v>0</v>
      </c>
      <c r="AL81" s="2">
        <f t="shared" si="29"/>
        <v>0</v>
      </c>
      <c r="AM81" s="2">
        <f t="shared" si="29"/>
        <v>0</v>
      </c>
      <c r="AN81" s="2">
        <f t="shared" si="29"/>
        <v>56</v>
      </c>
    </row>
    <row r="82" spans="1:40" ht="15.75" x14ac:dyDescent="0.2">
      <c r="A82" s="5"/>
      <c r="B82" s="5" t="s">
        <v>53</v>
      </c>
      <c r="C82" s="1" t="s">
        <v>226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>
        <f t="shared" si="12"/>
        <v>0</v>
      </c>
    </row>
    <row r="83" spans="1:40" ht="31.5" x14ac:dyDescent="0.2">
      <c r="A83" s="5"/>
      <c r="B83" s="5"/>
      <c r="C83" s="1" t="s">
        <v>227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4</v>
      </c>
      <c r="N83" s="2">
        <v>3</v>
      </c>
      <c r="O83" s="2">
        <v>1</v>
      </c>
      <c r="P83" s="2">
        <v>0</v>
      </c>
      <c r="Q83" s="2">
        <v>1</v>
      </c>
      <c r="R83" s="2">
        <v>0</v>
      </c>
      <c r="S83" s="2">
        <v>0</v>
      </c>
      <c r="T83" s="2">
        <v>0</v>
      </c>
      <c r="U83" s="2">
        <v>0</v>
      </c>
      <c r="V83" s="2">
        <v>1</v>
      </c>
      <c r="W83" s="2">
        <v>1</v>
      </c>
      <c r="X83" s="2">
        <v>0</v>
      </c>
      <c r="Y83" s="2">
        <v>0</v>
      </c>
      <c r="Z83" s="2">
        <v>4</v>
      </c>
      <c r="AA83" s="2">
        <v>2</v>
      </c>
      <c r="AB83" s="2">
        <v>1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1</v>
      </c>
      <c r="AK83" s="2">
        <v>0</v>
      </c>
      <c r="AL83" s="2">
        <v>1</v>
      </c>
      <c r="AM83" s="2">
        <v>0</v>
      </c>
      <c r="AN83" s="2">
        <f t="shared" si="12"/>
        <v>20</v>
      </c>
    </row>
    <row r="84" spans="1:40" ht="31.5" x14ac:dyDescent="0.2">
      <c r="A84" s="5"/>
      <c r="B84" s="5"/>
      <c r="C84" s="1" t="s">
        <v>228</v>
      </c>
      <c r="D84" s="2">
        <v>0</v>
      </c>
      <c r="E84" s="2">
        <v>1</v>
      </c>
      <c r="F84" s="2">
        <v>0</v>
      </c>
      <c r="G84" s="2">
        <v>1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5</v>
      </c>
      <c r="N84" s="2">
        <v>5</v>
      </c>
      <c r="O84" s="2">
        <v>3</v>
      </c>
      <c r="P84" s="2">
        <v>0</v>
      </c>
      <c r="Q84" s="2">
        <v>0</v>
      </c>
      <c r="R84" s="2">
        <v>1</v>
      </c>
      <c r="S84" s="2">
        <v>0</v>
      </c>
      <c r="T84" s="2">
        <v>1</v>
      </c>
      <c r="U84" s="2">
        <v>0</v>
      </c>
      <c r="V84" s="2">
        <v>4</v>
      </c>
      <c r="W84" s="2">
        <v>1</v>
      </c>
      <c r="X84" s="2">
        <v>0</v>
      </c>
      <c r="Y84" s="2">
        <v>0</v>
      </c>
      <c r="Z84" s="2">
        <v>3</v>
      </c>
      <c r="AA84" s="2">
        <v>2</v>
      </c>
      <c r="AB84" s="2">
        <v>1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1</v>
      </c>
      <c r="AJ84" s="2">
        <v>0</v>
      </c>
      <c r="AK84" s="2">
        <v>0</v>
      </c>
      <c r="AL84" s="2">
        <v>0</v>
      </c>
      <c r="AM84" s="2">
        <v>0</v>
      </c>
      <c r="AN84" s="2">
        <f t="shared" si="12"/>
        <v>29</v>
      </c>
    </row>
    <row r="85" spans="1:40" ht="15.75" x14ac:dyDescent="0.2">
      <c r="A85" s="5"/>
      <c r="B85" s="5"/>
      <c r="C85" s="1" t="s">
        <v>38</v>
      </c>
      <c r="D85" s="2">
        <f>SUM(D82:D84)</f>
        <v>0</v>
      </c>
      <c r="E85" s="2">
        <f t="shared" ref="E85:AN85" si="30">SUM(E82:E84)</f>
        <v>1</v>
      </c>
      <c r="F85" s="2">
        <f t="shared" si="30"/>
        <v>0</v>
      </c>
      <c r="G85" s="2">
        <f t="shared" si="30"/>
        <v>1</v>
      </c>
      <c r="H85" s="2">
        <f t="shared" si="30"/>
        <v>0</v>
      </c>
      <c r="I85" s="2">
        <f t="shared" si="30"/>
        <v>0</v>
      </c>
      <c r="J85" s="2">
        <f t="shared" si="30"/>
        <v>0</v>
      </c>
      <c r="K85" s="2">
        <f t="shared" si="30"/>
        <v>0</v>
      </c>
      <c r="L85" s="2">
        <f t="shared" si="30"/>
        <v>0</v>
      </c>
      <c r="M85" s="2">
        <f t="shared" si="30"/>
        <v>9</v>
      </c>
      <c r="N85" s="2">
        <f t="shared" si="30"/>
        <v>8</v>
      </c>
      <c r="O85" s="2">
        <f t="shared" si="30"/>
        <v>4</v>
      </c>
      <c r="P85" s="2">
        <f t="shared" si="30"/>
        <v>0</v>
      </c>
      <c r="Q85" s="2">
        <f t="shared" si="30"/>
        <v>1</v>
      </c>
      <c r="R85" s="2">
        <f t="shared" si="30"/>
        <v>1</v>
      </c>
      <c r="S85" s="2">
        <f t="shared" si="30"/>
        <v>0</v>
      </c>
      <c r="T85" s="2">
        <f t="shared" si="30"/>
        <v>1</v>
      </c>
      <c r="U85" s="2">
        <f t="shared" si="30"/>
        <v>0</v>
      </c>
      <c r="V85" s="2">
        <f t="shared" si="30"/>
        <v>5</v>
      </c>
      <c r="W85" s="2">
        <f t="shared" si="30"/>
        <v>2</v>
      </c>
      <c r="X85" s="2">
        <f t="shared" si="30"/>
        <v>0</v>
      </c>
      <c r="Y85" s="2">
        <f t="shared" si="30"/>
        <v>0</v>
      </c>
      <c r="Z85" s="2">
        <f t="shared" si="30"/>
        <v>7</v>
      </c>
      <c r="AA85" s="2">
        <f t="shared" si="30"/>
        <v>4</v>
      </c>
      <c r="AB85" s="2">
        <f t="shared" si="30"/>
        <v>2</v>
      </c>
      <c r="AC85" s="2">
        <f t="shared" si="30"/>
        <v>0</v>
      </c>
      <c r="AD85" s="2">
        <f t="shared" si="30"/>
        <v>0</v>
      </c>
      <c r="AE85" s="2">
        <f t="shared" si="30"/>
        <v>0</v>
      </c>
      <c r="AF85" s="2">
        <f t="shared" si="30"/>
        <v>0</v>
      </c>
      <c r="AG85" s="2">
        <f t="shared" si="30"/>
        <v>0</v>
      </c>
      <c r="AH85" s="2">
        <f t="shared" si="30"/>
        <v>0</v>
      </c>
      <c r="AI85" s="2">
        <f t="shared" si="30"/>
        <v>1</v>
      </c>
      <c r="AJ85" s="2">
        <f t="shared" si="30"/>
        <v>1</v>
      </c>
      <c r="AK85" s="2">
        <f t="shared" si="30"/>
        <v>0</v>
      </c>
      <c r="AL85" s="2">
        <f t="shared" si="30"/>
        <v>1</v>
      </c>
      <c r="AM85" s="2">
        <f t="shared" si="30"/>
        <v>0</v>
      </c>
      <c r="AN85" s="2">
        <f t="shared" si="30"/>
        <v>49</v>
      </c>
    </row>
    <row r="86" spans="1:40" ht="15.75" x14ac:dyDescent="0.2">
      <c r="A86" s="5"/>
      <c r="B86" s="5" t="s">
        <v>54</v>
      </c>
      <c r="C86" s="1" t="s">
        <v>226</v>
      </c>
      <c r="D86" s="2">
        <v>1</v>
      </c>
      <c r="E86" s="2">
        <v>1</v>
      </c>
      <c r="F86" s="2">
        <v>1</v>
      </c>
      <c r="G86" s="2">
        <v>1</v>
      </c>
      <c r="H86" s="2">
        <v>0</v>
      </c>
      <c r="I86" s="2">
        <v>1</v>
      </c>
      <c r="J86" s="2">
        <v>1</v>
      </c>
      <c r="K86" s="2">
        <v>1</v>
      </c>
      <c r="L86" s="2">
        <v>1</v>
      </c>
      <c r="M86" s="2">
        <v>2</v>
      </c>
      <c r="N86" s="2">
        <v>2</v>
      </c>
      <c r="O86" s="2">
        <v>1</v>
      </c>
      <c r="P86" s="2">
        <v>0</v>
      </c>
      <c r="Q86" s="2">
        <v>0</v>
      </c>
      <c r="R86" s="2">
        <v>1</v>
      </c>
      <c r="S86" s="2">
        <v>1</v>
      </c>
      <c r="T86" s="2">
        <v>1</v>
      </c>
      <c r="U86" s="2">
        <v>1</v>
      </c>
      <c r="V86" s="2">
        <v>0</v>
      </c>
      <c r="W86" s="2">
        <v>1</v>
      </c>
      <c r="X86" s="2">
        <v>0</v>
      </c>
      <c r="Y86" s="2">
        <v>0</v>
      </c>
      <c r="Z86" s="2">
        <v>1</v>
      </c>
      <c r="AA86" s="2">
        <v>1</v>
      </c>
      <c r="AB86" s="2">
        <v>1</v>
      </c>
      <c r="AC86" s="2">
        <v>0</v>
      </c>
      <c r="AD86" s="2">
        <v>1</v>
      </c>
      <c r="AE86" s="2">
        <v>0</v>
      </c>
      <c r="AF86" s="2">
        <v>2</v>
      </c>
      <c r="AG86" s="2">
        <v>0</v>
      </c>
      <c r="AH86" s="2">
        <v>0</v>
      </c>
      <c r="AI86" s="2">
        <v>1</v>
      </c>
      <c r="AJ86" s="2">
        <v>1</v>
      </c>
      <c r="AK86" s="2">
        <v>1</v>
      </c>
      <c r="AL86" s="2">
        <v>1</v>
      </c>
      <c r="AM86" s="2">
        <v>0</v>
      </c>
      <c r="AN86" s="2">
        <f t="shared" si="12"/>
        <v>28</v>
      </c>
    </row>
    <row r="87" spans="1:40" ht="31.5" x14ac:dyDescent="0.2">
      <c r="A87" s="5"/>
      <c r="B87" s="5"/>
      <c r="C87" s="1" t="s">
        <v>227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>
        <f t="shared" si="12"/>
        <v>0</v>
      </c>
    </row>
    <row r="88" spans="1:40" ht="31.5" x14ac:dyDescent="0.2">
      <c r="A88" s="5"/>
      <c r="B88" s="5"/>
      <c r="C88" s="1" t="s">
        <v>228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>
        <f t="shared" si="12"/>
        <v>0</v>
      </c>
    </row>
    <row r="89" spans="1:40" ht="15.75" x14ac:dyDescent="0.2">
      <c r="A89" s="5"/>
      <c r="B89" s="5"/>
      <c r="C89" s="1" t="s">
        <v>38</v>
      </c>
      <c r="D89" s="2">
        <f>SUM(D86:D88)</f>
        <v>1</v>
      </c>
      <c r="E89" s="2">
        <f t="shared" ref="E89:AN89" si="31">SUM(E86:E88)</f>
        <v>1</v>
      </c>
      <c r="F89" s="2">
        <f t="shared" si="31"/>
        <v>1</v>
      </c>
      <c r="G89" s="2">
        <f t="shared" si="31"/>
        <v>1</v>
      </c>
      <c r="H89" s="2">
        <f t="shared" si="31"/>
        <v>0</v>
      </c>
      <c r="I89" s="2">
        <f t="shared" si="31"/>
        <v>1</v>
      </c>
      <c r="J89" s="2">
        <f t="shared" si="31"/>
        <v>1</v>
      </c>
      <c r="K89" s="2">
        <f t="shared" si="31"/>
        <v>1</v>
      </c>
      <c r="L89" s="2">
        <f t="shared" si="31"/>
        <v>1</v>
      </c>
      <c r="M89" s="2">
        <f t="shared" si="31"/>
        <v>2</v>
      </c>
      <c r="N89" s="2">
        <f t="shared" si="31"/>
        <v>2</v>
      </c>
      <c r="O89" s="2">
        <f t="shared" si="31"/>
        <v>1</v>
      </c>
      <c r="P89" s="2">
        <f t="shared" si="31"/>
        <v>0</v>
      </c>
      <c r="Q89" s="2">
        <f t="shared" si="31"/>
        <v>0</v>
      </c>
      <c r="R89" s="2">
        <f t="shared" si="31"/>
        <v>1</v>
      </c>
      <c r="S89" s="2">
        <f t="shared" si="31"/>
        <v>1</v>
      </c>
      <c r="T89" s="2">
        <f t="shared" si="31"/>
        <v>1</v>
      </c>
      <c r="U89" s="2">
        <f t="shared" si="31"/>
        <v>1</v>
      </c>
      <c r="V89" s="2">
        <f t="shared" si="31"/>
        <v>0</v>
      </c>
      <c r="W89" s="2">
        <f t="shared" si="31"/>
        <v>1</v>
      </c>
      <c r="X89" s="2">
        <f t="shared" si="31"/>
        <v>0</v>
      </c>
      <c r="Y89" s="2">
        <f t="shared" si="31"/>
        <v>0</v>
      </c>
      <c r="Z89" s="2">
        <f t="shared" si="31"/>
        <v>1</v>
      </c>
      <c r="AA89" s="2">
        <f t="shared" si="31"/>
        <v>1</v>
      </c>
      <c r="AB89" s="2">
        <f t="shared" si="31"/>
        <v>1</v>
      </c>
      <c r="AC89" s="2">
        <f t="shared" si="31"/>
        <v>0</v>
      </c>
      <c r="AD89" s="2">
        <f t="shared" si="31"/>
        <v>1</v>
      </c>
      <c r="AE89" s="2">
        <f t="shared" si="31"/>
        <v>0</v>
      </c>
      <c r="AF89" s="2">
        <f t="shared" si="31"/>
        <v>2</v>
      </c>
      <c r="AG89" s="2">
        <f t="shared" si="31"/>
        <v>0</v>
      </c>
      <c r="AH89" s="2">
        <f t="shared" si="31"/>
        <v>0</v>
      </c>
      <c r="AI89" s="2">
        <f t="shared" si="31"/>
        <v>1</v>
      </c>
      <c r="AJ89" s="2">
        <f t="shared" si="31"/>
        <v>1</v>
      </c>
      <c r="AK89" s="2">
        <f t="shared" si="31"/>
        <v>1</v>
      </c>
      <c r="AL89" s="2">
        <f t="shared" si="31"/>
        <v>1</v>
      </c>
      <c r="AM89" s="2">
        <f t="shared" si="31"/>
        <v>0</v>
      </c>
      <c r="AN89" s="2">
        <f t="shared" si="31"/>
        <v>28</v>
      </c>
    </row>
    <row r="90" spans="1:40" ht="15.75" x14ac:dyDescent="0.2">
      <c r="A90" s="5"/>
      <c r="B90" s="5" t="s">
        <v>55</v>
      </c>
      <c r="C90" s="1" t="s">
        <v>226</v>
      </c>
      <c r="D90" s="2">
        <v>2</v>
      </c>
      <c r="E90" s="2">
        <v>4</v>
      </c>
      <c r="F90" s="2">
        <v>1</v>
      </c>
      <c r="G90" s="2">
        <v>1</v>
      </c>
      <c r="H90" s="2">
        <v>0</v>
      </c>
      <c r="I90" s="2">
        <v>1</v>
      </c>
      <c r="J90" s="2">
        <v>1</v>
      </c>
      <c r="K90" s="2">
        <v>3</v>
      </c>
      <c r="L90" s="2">
        <v>0</v>
      </c>
      <c r="M90" s="2">
        <v>5</v>
      </c>
      <c r="N90" s="2">
        <v>6</v>
      </c>
      <c r="O90" s="2">
        <v>3</v>
      </c>
      <c r="P90" s="2">
        <v>2</v>
      </c>
      <c r="Q90" s="2">
        <v>1</v>
      </c>
      <c r="R90" s="2">
        <v>0</v>
      </c>
      <c r="S90" s="2">
        <v>1</v>
      </c>
      <c r="T90" s="2">
        <v>3</v>
      </c>
      <c r="U90" s="2">
        <v>1</v>
      </c>
      <c r="V90" s="2">
        <v>0</v>
      </c>
      <c r="W90" s="2">
        <v>1</v>
      </c>
      <c r="X90" s="2">
        <v>1</v>
      </c>
      <c r="Y90" s="2">
        <v>0</v>
      </c>
      <c r="Z90" s="2">
        <v>1</v>
      </c>
      <c r="AA90" s="2">
        <v>4</v>
      </c>
      <c r="AB90" s="2">
        <v>2</v>
      </c>
      <c r="AC90" s="2">
        <v>0</v>
      </c>
      <c r="AD90" s="2">
        <v>4</v>
      </c>
      <c r="AE90" s="2">
        <v>0</v>
      </c>
      <c r="AF90" s="2">
        <v>3</v>
      </c>
      <c r="AG90" s="2">
        <v>1</v>
      </c>
      <c r="AH90" s="2">
        <v>0</v>
      </c>
      <c r="AI90" s="2">
        <v>6</v>
      </c>
      <c r="AJ90" s="2">
        <v>5</v>
      </c>
      <c r="AK90" s="2">
        <v>3</v>
      </c>
      <c r="AL90" s="2">
        <v>2</v>
      </c>
      <c r="AM90" s="2">
        <v>0</v>
      </c>
      <c r="AN90" s="2">
        <f t="shared" si="12"/>
        <v>68</v>
      </c>
    </row>
    <row r="91" spans="1:40" ht="31.5" x14ac:dyDescent="0.2">
      <c r="A91" s="5"/>
      <c r="B91" s="5"/>
      <c r="C91" s="1" t="s">
        <v>227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>
        <f t="shared" si="12"/>
        <v>0</v>
      </c>
    </row>
    <row r="92" spans="1:40" ht="31.5" x14ac:dyDescent="0.2">
      <c r="A92" s="5"/>
      <c r="B92" s="5"/>
      <c r="C92" s="1" t="s">
        <v>228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>
        <f t="shared" si="12"/>
        <v>0</v>
      </c>
    </row>
    <row r="93" spans="1:40" ht="15.75" x14ac:dyDescent="0.2">
      <c r="A93" s="5"/>
      <c r="B93" s="5"/>
      <c r="C93" s="1" t="s">
        <v>38</v>
      </c>
      <c r="D93" s="2">
        <f>SUM(D90:D92)</f>
        <v>2</v>
      </c>
      <c r="E93" s="2">
        <f t="shared" ref="E93:AN93" si="32">SUM(E90:E92)</f>
        <v>4</v>
      </c>
      <c r="F93" s="2">
        <f t="shared" si="32"/>
        <v>1</v>
      </c>
      <c r="G93" s="2">
        <f t="shared" si="32"/>
        <v>1</v>
      </c>
      <c r="H93" s="2">
        <f t="shared" si="32"/>
        <v>0</v>
      </c>
      <c r="I93" s="2">
        <f t="shared" si="32"/>
        <v>1</v>
      </c>
      <c r="J93" s="2">
        <f t="shared" si="32"/>
        <v>1</v>
      </c>
      <c r="K93" s="2">
        <f t="shared" si="32"/>
        <v>3</v>
      </c>
      <c r="L93" s="2">
        <f t="shared" si="32"/>
        <v>0</v>
      </c>
      <c r="M93" s="2">
        <f t="shared" si="32"/>
        <v>5</v>
      </c>
      <c r="N93" s="2">
        <f t="shared" si="32"/>
        <v>6</v>
      </c>
      <c r="O93" s="2">
        <f t="shared" si="32"/>
        <v>3</v>
      </c>
      <c r="P93" s="2">
        <f t="shared" si="32"/>
        <v>2</v>
      </c>
      <c r="Q93" s="2">
        <f t="shared" si="32"/>
        <v>1</v>
      </c>
      <c r="R93" s="2">
        <f t="shared" si="32"/>
        <v>0</v>
      </c>
      <c r="S93" s="2">
        <f t="shared" si="32"/>
        <v>1</v>
      </c>
      <c r="T93" s="2">
        <f t="shared" si="32"/>
        <v>3</v>
      </c>
      <c r="U93" s="2">
        <f t="shared" si="32"/>
        <v>1</v>
      </c>
      <c r="V93" s="2">
        <f t="shared" si="32"/>
        <v>0</v>
      </c>
      <c r="W93" s="2">
        <f t="shared" si="32"/>
        <v>1</v>
      </c>
      <c r="X93" s="2">
        <f t="shared" si="32"/>
        <v>1</v>
      </c>
      <c r="Y93" s="2">
        <f t="shared" si="32"/>
        <v>0</v>
      </c>
      <c r="Z93" s="2">
        <f t="shared" si="32"/>
        <v>1</v>
      </c>
      <c r="AA93" s="2">
        <f t="shared" si="32"/>
        <v>4</v>
      </c>
      <c r="AB93" s="2">
        <f t="shared" si="32"/>
        <v>2</v>
      </c>
      <c r="AC93" s="2">
        <f t="shared" si="32"/>
        <v>0</v>
      </c>
      <c r="AD93" s="2">
        <f t="shared" si="32"/>
        <v>4</v>
      </c>
      <c r="AE93" s="2">
        <f t="shared" si="32"/>
        <v>0</v>
      </c>
      <c r="AF93" s="2">
        <f t="shared" si="32"/>
        <v>3</v>
      </c>
      <c r="AG93" s="2">
        <f t="shared" si="32"/>
        <v>1</v>
      </c>
      <c r="AH93" s="2">
        <f t="shared" si="32"/>
        <v>0</v>
      </c>
      <c r="AI93" s="2">
        <f t="shared" si="32"/>
        <v>6</v>
      </c>
      <c r="AJ93" s="2">
        <f t="shared" si="32"/>
        <v>5</v>
      </c>
      <c r="AK93" s="2">
        <f t="shared" si="32"/>
        <v>3</v>
      </c>
      <c r="AL93" s="2">
        <f t="shared" si="32"/>
        <v>2</v>
      </c>
      <c r="AM93" s="2">
        <f t="shared" si="32"/>
        <v>0</v>
      </c>
      <c r="AN93" s="2">
        <f t="shared" si="32"/>
        <v>68</v>
      </c>
    </row>
    <row r="94" spans="1:40" s="12" customFormat="1" ht="31.5" x14ac:dyDescent="0.2">
      <c r="A94" s="9" t="s">
        <v>271</v>
      </c>
      <c r="B94" s="9"/>
      <c r="C94" s="10"/>
      <c r="D94" s="11">
        <f>D65+D69+D73+D77+D81+D85+D89+D93</f>
        <v>8</v>
      </c>
      <c r="E94" s="11">
        <f t="shared" ref="E94:AN94" si="33">E65+E69+E73+E77+E81+E85+E89+E93</f>
        <v>14</v>
      </c>
      <c r="F94" s="11">
        <f t="shared" si="33"/>
        <v>5</v>
      </c>
      <c r="G94" s="11">
        <f t="shared" si="33"/>
        <v>9</v>
      </c>
      <c r="H94" s="11">
        <f t="shared" si="33"/>
        <v>0</v>
      </c>
      <c r="I94" s="11">
        <f t="shared" si="33"/>
        <v>6</v>
      </c>
      <c r="J94" s="11">
        <f t="shared" si="33"/>
        <v>2</v>
      </c>
      <c r="K94" s="11">
        <f t="shared" si="33"/>
        <v>5</v>
      </c>
      <c r="L94" s="11">
        <f t="shared" si="33"/>
        <v>1</v>
      </c>
      <c r="M94" s="11">
        <f t="shared" si="33"/>
        <v>47</v>
      </c>
      <c r="N94" s="11">
        <f t="shared" si="33"/>
        <v>42</v>
      </c>
      <c r="O94" s="11">
        <f t="shared" si="33"/>
        <v>10</v>
      </c>
      <c r="P94" s="11">
        <f t="shared" si="33"/>
        <v>5</v>
      </c>
      <c r="Q94" s="11">
        <f t="shared" si="33"/>
        <v>5</v>
      </c>
      <c r="R94" s="11">
        <f t="shared" si="33"/>
        <v>3</v>
      </c>
      <c r="S94" s="11">
        <f t="shared" si="33"/>
        <v>3</v>
      </c>
      <c r="T94" s="11">
        <f t="shared" si="33"/>
        <v>6</v>
      </c>
      <c r="U94" s="11">
        <f t="shared" si="33"/>
        <v>6</v>
      </c>
      <c r="V94" s="11">
        <f t="shared" si="33"/>
        <v>7</v>
      </c>
      <c r="W94" s="11">
        <f t="shared" si="33"/>
        <v>8</v>
      </c>
      <c r="X94" s="11">
        <f t="shared" si="33"/>
        <v>1</v>
      </c>
      <c r="Y94" s="11">
        <f t="shared" si="33"/>
        <v>0</v>
      </c>
      <c r="Z94" s="11">
        <f t="shared" si="33"/>
        <v>48</v>
      </c>
      <c r="AA94" s="11">
        <f t="shared" si="33"/>
        <v>19</v>
      </c>
      <c r="AB94" s="11">
        <f t="shared" si="33"/>
        <v>6</v>
      </c>
      <c r="AC94" s="11">
        <f t="shared" si="33"/>
        <v>0</v>
      </c>
      <c r="AD94" s="11">
        <f t="shared" si="33"/>
        <v>10</v>
      </c>
      <c r="AE94" s="11">
        <f t="shared" si="33"/>
        <v>0</v>
      </c>
      <c r="AF94" s="11">
        <f t="shared" si="33"/>
        <v>7</v>
      </c>
      <c r="AG94" s="11">
        <f t="shared" si="33"/>
        <v>2</v>
      </c>
      <c r="AH94" s="11">
        <f t="shared" si="33"/>
        <v>0</v>
      </c>
      <c r="AI94" s="11">
        <f t="shared" si="33"/>
        <v>8</v>
      </c>
      <c r="AJ94" s="11">
        <f t="shared" si="33"/>
        <v>10</v>
      </c>
      <c r="AK94" s="11">
        <f t="shared" si="33"/>
        <v>6</v>
      </c>
      <c r="AL94" s="11">
        <f t="shared" si="33"/>
        <v>5</v>
      </c>
      <c r="AM94" s="11">
        <f t="shared" si="33"/>
        <v>0</v>
      </c>
      <c r="AN94" s="11">
        <f t="shared" si="33"/>
        <v>314</v>
      </c>
    </row>
    <row r="95" spans="1:40" ht="15.75" x14ac:dyDescent="0.2">
      <c r="A95" s="5" t="s">
        <v>265</v>
      </c>
      <c r="B95" s="5" t="s">
        <v>41</v>
      </c>
      <c r="C95" s="1" t="s">
        <v>226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>
        <f t="shared" si="12"/>
        <v>0</v>
      </c>
    </row>
    <row r="96" spans="1:40" ht="31.5" x14ac:dyDescent="0.2">
      <c r="A96" s="5"/>
      <c r="B96" s="5"/>
      <c r="C96" s="1" t="s">
        <v>227</v>
      </c>
      <c r="D96" s="2">
        <v>1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7</v>
      </c>
      <c r="N96" s="2">
        <v>5</v>
      </c>
      <c r="O96" s="2">
        <v>1</v>
      </c>
      <c r="P96" s="2">
        <v>1</v>
      </c>
      <c r="Q96" s="2">
        <v>2</v>
      </c>
      <c r="R96" s="2">
        <v>0</v>
      </c>
      <c r="S96" s="2">
        <v>0</v>
      </c>
      <c r="T96" s="2">
        <v>0</v>
      </c>
      <c r="U96" s="2">
        <v>1</v>
      </c>
      <c r="V96" s="2">
        <v>0</v>
      </c>
      <c r="W96" s="2">
        <v>0</v>
      </c>
      <c r="X96" s="2">
        <v>0</v>
      </c>
      <c r="Y96" s="2">
        <v>0</v>
      </c>
      <c r="Z96" s="2">
        <v>9</v>
      </c>
      <c r="AA96" s="2">
        <v>3</v>
      </c>
      <c r="AB96" s="2">
        <v>1</v>
      </c>
      <c r="AC96" s="2">
        <v>0</v>
      </c>
      <c r="AD96" s="2">
        <v>2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2</v>
      </c>
      <c r="AM96" s="2">
        <v>0</v>
      </c>
      <c r="AN96" s="2">
        <f t="shared" si="12"/>
        <v>35</v>
      </c>
    </row>
    <row r="97" spans="1:40" ht="31.5" x14ac:dyDescent="0.2">
      <c r="A97" s="5"/>
      <c r="B97" s="5"/>
      <c r="C97" s="1" t="s">
        <v>228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>
        <f t="shared" si="12"/>
        <v>0</v>
      </c>
    </row>
    <row r="98" spans="1:40" ht="15.75" x14ac:dyDescent="0.2">
      <c r="A98" s="5"/>
      <c r="B98" s="5"/>
      <c r="C98" s="1" t="s">
        <v>38</v>
      </c>
      <c r="D98" s="2">
        <f>SUM(D95:D97)</f>
        <v>1</v>
      </c>
      <c r="E98" s="2">
        <f t="shared" ref="E98:AN98" si="34">SUM(E95:E97)</f>
        <v>0</v>
      </c>
      <c r="F98" s="2">
        <f t="shared" si="34"/>
        <v>0</v>
      </c>
      <c r="G98" s="2">
        <f t="shared" si="34"/>
        <v>0</v>
      </c>
      <c r="H98" s="2">
        <f t="shared" si="34"/>
        <v>0</v>
      </c>
      <c r="I98" s="2">
        <f t="shared" si="34"/>
        <v>0</v>
      </c>
      <c r="J98" s="2">
        <f t="shared" si="34"/>
        <v>0</v>
      </c>
      <c r="K98" s="2">
        <f t="shared" si="34"/>
        <v>0</v>
      </c>
      <c r="L98" s="2">
        <f t="shared" si="34"/>
        <v>0</v>
      </c>
      <c r="M98" s="2">
        <f t="shared" si="34"/>
        <v>7</v>
      </c>
      <c r="N98" s="2">
        <f t="shared" si="34"/>
        <v>5</v>
      </c>
      <c r="O98" s="2">
        <f t="shared" si="34"/>
        <v>1</v>
      </c>
      <c r="P98" s="2">
        <f t="shared" si="34"/>
        <v>1</v>
      </c>
      <c r="Q98" s="2">
        <f t="shared" si="34"/>
        <v>2</v>
      </c>
      <c r="R98" s="2">
        <f t="shared" si="34"/>
        <v>0</v>
      </c>
      <c r="S98" s="2">
        <f t="shared" si="34"/>
        <v>0</v>
      </c>
      <c r="T98" s="2">
        <f t="shared" si="34"/>
        <v>0</v>
      </c>
      <c r="U98" s="2">
        <f t="shared" si="34"/>
        <v>1</v>
      </c>
      <c r="V98" s="2">
        <f t="shared" si="34"/>
        <v>0</v>
      </c>
      <c r="W98" s="2">
        <f t="shared" si="34"/>
        <v>0</v>
      </c>
      <c r="X98" s="2">
        <f t="shared" si="34"/>
        <v>0</v>
      </c>
      <c r="Y98" s="2">
        <f t="shared" si="34"/>
        <v>0</v>
      </c>
      <c r="Z98" s="2">
        <f t="shared" si="34"/>
        <v>9</v>
      </c>
      <c r="AA98" s="2">
        <f t="shared" si="34"/>
        <v>3</v>
      </c>
      <c r="AB98" s="2">
        <f t="shared" si="34"/>
        <v>1</v>
      </c>
      <c r="AC98" s="2">
        <f t="shared" si="34"/>
        <v>0</v>
      </c>
      <c r="AD98" s="2">
        <f t="shared" si="34"/>
        <v>2</v>
      </c>
      <c r="AE98" s="2">
        <f t="shared" si="34"/>
        <v>0</v>
      </c>
      <c r="AF98" s="2">
        <f t="shared" si="34"/>
        <v>0</v>
      </c>
      <c r="AG98" s="2">
        <f t="shared" si="34"/>
        <v>0</v>
      </c>
      <c r="AH98" s="2">
        <f t="shared" si="34"/>
        <v>0</v>
      </c>
      <c r="AI98" s="2">
        <f t="shared" si="34"/>
        <v>0</v>
      </c>
      <c r="AJ98" s="2">
        <f t="shared" si="34"/>
        <v>0</v>
      </c>
      <c r="AK98" s="2">
        <f t="shared" si="34"/>
        <v>0</v>
      </c>
      <c r="AL98" s="2">
        <f t="shared" si="34"/>
        <v>2</v>
      </c>
      <c r="AM98" s="2">
        <f t="shared" si="34"/>
        <v>0</v>
      </c>
      <c r="AN98" s="2">
        <f t="shared" si="34"/>
        <v>35</v>
      </c>
    </row>
    <row r="99" spans="1:40" ht="15.75" x14ac:dyDescent="0.2">
      <c r="A99" s="5"/>
      <c r="B99" s="5" t="s">
        <v>234</v>
      </c>
      <c r="C99" s="1" t="s">
        <v>226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>
        <f t="shared" si="12"/>
        <v>0</v>
      </c>
    </row>
    <row r="100" spans="1:40" ht="31.5" x14ac:dyDescent="0.2">
      <c r="A100" s="5"/>
      <c r="B100" s="5"/>
      <c r="C100" s="1" t="s">
        <v>227</v>
      </c>
      <c r="D100" s="2">
        <v>2</v>
      </c>
      <c r="E100" s="2">
        <v>1</v>
      </c>
      <c r="F100" s="2">
        <v>2</v>
      </c>
      <c r="G100" s="2">
        <v>0</v>
      </c>
      <c r="H100" s="2">
        <v>0</v>
      </c>
      <c r="I100" s="2">
        <v>0</v>
      </c>
      <c r="J100" s="2">
        <v>0</v>
      </c>
      <c r="K100" s="2">
        <v>1</v>
      </c>
      <c r="L100" s="2">
        <v>1</v>
      </c>
      <c r="M100" s="2">
        <v>2</v>
      </c>
      <c r="N100" s="2">
        <v>3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1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4</v>
      </c>
      <c r="AA100" s="2">
        <v>1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f t="shared" ref="AN100:AN131" si="35">SUM(D100:AM100)</f>
        <v>18</v>
      </c>
    </row>
    <row r="101" spans="1:40" ht="31.5" x14ac:dyDescent="0.2">
      <c r="A101" s="5"/>
      <c r="B101" s="5"/>
      <c r="C101" s="1" t="s">
        <v>228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>
        <f t="shared" si="35"/>
        <v>0</v>
      </c>
    </row>
    <row r="102" spans="1:40" ht="15.75" x14ac:dyDescent="0.2">
      <c r="A102" s="5"/>
      <c r="B102" s="5"/>
      <c r="C102" s="1" t="s">
        <v>38</v>
      </c>
      <c r="D102" s="2">
        <f>SUM(D99:D101)</f>
        <v>2</v>
      </c>
      <c r="E102" s="2">
        <f t="shared" ref="E102:AN102" si="36">SUM(E99:E101)</f>
        <v>1</v>
      </c>
      <c r="F102" s="2">
        <f t="shared" si="36"/>
        <v>2</v>
      </c>
      <c r="G102" s="2">
        <f t="shared" si="36"/>
        <v>0</v>
      </c>
      <c r="H102" s="2">
        <f t="shared" si="36"/>
        <v>0</v>
      </c>
      <c r="I102" s="2">
        <f t="shared" si="36"/>
        <v>0</v>
      </c>
      <c r="J102" s="2">
        <f t="shared" si="36"/>
        <v>0</v>
      </c>
      <c r="K102" s="2">
        <f t="shared" si="36"/>
        <v>1</v>
      </c>
      <c r="L102" s="2">
        <f t="shared" si="36"/>
        <v>1</v>
      </c>
      <c r="M102" s="2">
        <f t="shared" si="36"/>
        <v>2</v>
      </c>
      <c r="N102" s="2">
        <f t="shared" si="36"/>
        <v>3</v>
      </c>
      <c r="O102" s="2">
        <f t="shared" si="36"/>
        <v>0</v>
      </c>
      <c r="P102" s="2">
        <f t="shared" si="36"/>
        <v>0</v>
      </c>
      <c r="Q102" s="2">
        <f t="shared" si="36"/>
        <v>0</v>
      </c>
      <c r="R102" s="2">
        <f t="shared" si="36"/>
        <v>0</v>
      </c>
      <c r="S102" s="2">
        <f t="shared" si="36"/>
        <v>0</v>
      </c>
      <c r="T102" s="2">
        <f t="shared" si="36"/>
        <v>1</v>
      </c>
      <c r="U102" s="2">
        <f t="shared" si="36"/>
        <v>0</v>
      </c>
      <c r="V102" s="2">
        <f t="shared" si="36"/>
        <v>0</v>
      </c>
      <c r="W102" s="2">
        <f t="shared" si="36"/>
        <v>0</v>
      </c>
      <c r="X102" s="2">
        <f t="shared" si="36"/>
        <v>0</v>
      </c>
      <c r="Y102" s="2">
        <f t="shared" si="36"/>
        <v>0</v>
      </c>
      <c r="Z102" s="2">
        <f t="shared" si="36"/>
        <v>4</v>
      </c>
      <c r="AA102" s="2">
        <f t="shared" si="36"/>
        <v>1</v>
      </c>
      <c r="AB102" s="2">
        <f t="shared" si="36"/>
        <v>0</v>
      </c>
      <c r="AC102" s="2">
        <f t="shared" si="36"/>
        <v>0</v>
      </c>
      <c r="AD102" s="2">
        <f t="shared" si="36"/>
        <v>0</v>
      </c>
      <c r="AE102" s="2">
        <f t="shared" si="36"/>
        <v>0</v>
      </c>
      <c r="AF102" s="2">
        <f t="shared" si="36"/>
        <v>0</v>
      </c>
      <c r="AG102" s="2">
        <f t="shared" si="36"/>
        <v>0</v>
      </c>
      <c r="AH102" s="2">
        <f t="shared" si="36"/>
        <v>0</v>
      </c>
      <c r="AI102" s="2">
        <f t="shared" si="36"/>
        <v>0</v>
      </c>
      <c r="AJ102" s="2">
        <f t="shared" si="36"/>
        <v>0</v>
      </c>
      <c r="AK102" s="2">
        <f t="shared" si="36"/>
        <v>0</v>
      </c>
      <c r="AL102" s="2">
        <f t="shared" si="36"/>
        <v>0</v>
      </c>
      <c r="AM102" s="2">
        <f t="shared" si="36"/>
        <v>0</v>
      </c>
      <c r="AN102" s="2">
        <f t="shared" si="36"/>
        <v>18</v>
      </c>
    </row>
    <row r="103" spans="1:40" s="12" customFormat="1" ht="31.5" x14ac:dyDescent="0.2">
      <c r="A103" s="9" t="s">
        <v>272</v>
      </c>
      <c r="B103" s="9"/>
      <c r="C103" s="10"/>
      <c r="D103" s="11">
        <f>D98+D102</f>
        <v>3</v>
      </c>
      <c r="E103" s="11">
        <f t="shared" ref="E103:AN103" si="37">E98+E102</f>
        <v>1</v>
      </c>
      <c r="F103" s="11">
        <f t="shared" si="37"/>
        <v>2</v>
      </c>
      <c r="G103" s="11">
        <f t="shared" si="37"/>
        <v>0</v>
      </c>
      <c r="H103" s="11">
        <f t="shared" si="37"/>
        <v>0</v>
      </c>
      <c r="I103" s="11">
        <f t="shared" si="37"/>
        <v>0</v>
      </c>
      <c r="J103" s="11">
        <f t="shared" si="37"/>
        <v>0</v>
      </c>
      <c r="K103" s="11">
        <f t="shared" si="37"/>
        <v>1</v>
      </c>
      <c r="L103" s="11">
        <f t="shared" si="37"/>
        <v>1</v>
      </c>
      <c r="M103" s="11">
        <f t="shared" si="37"/>
        <v>9</v>
      </c>
      <c r="N103" s="11">
        <f t="shared" si="37"/>
        <v>8</v>
      </c>
      <c r="O103" s="11">
        <f t="shared" si="37"/>
        <v>1</v>
      </c>
      <c r="P103" s="11">
        <f t="shared" si="37"/>
        <v>1</v>
      </c>
      <c r="Q103" s="11">
        <f t="shared" si="37"/>
        <v>2</v>
      </c>
      <c r="R103" s="11">
        <f t="shared" si="37"/>
        <v>0</v>
      </c>
      <c r="S103" s="11">
        <f t="shared" si="37"/>
        <v>0</v>
      </c>
      <c r="T103" s="11">
        <f t="shared" si="37"/>
        <v>1</v>
      </c>
      <c r="U103" s="11">
        <f t="shared" si="37"/>
        <v>1</v>
      </c>
      <c r="V103" s="11">
        <f t="shared" si="37"/>
        <v>0</v>
      </c>
      <c r="W103" s="11">
        <f t="shared" si="37"/>
        <v>0</v>
      </c>
      <c r="X103" s="11">
        <f t="shared" si="37"/>
        <v>0</v>
      </c>
      <c r="Y103" s="11">
        <f t="shared" si="37"/>
        <v>0</v>
      </c>
      <c r="Z103" s="11">
        <f t="shared" si="37"/>
        <v>13</v>
      </c>
      <c r="AA103" s="11">
        <f t="shared" si="37"/>
        <v>4</v>
      </c>
      <c r="AB103" s="11">
        <f t="shared" si="37"/>
        <v>1</v>
      </c>
      <c r="AC103" s="11">
        <f t="shared" si="37"/>
        <v>0</v>
      </c>
      <c r="AD103" s="11">
        <f t="shared" si="37"/>
        <v>2</v>
      </c>
      <c r="AE103" s="11">
        <f t="shared" si="37"/>
        <v>0</v>
      </c>
      <c r="AF103" s="11">
        <f t="shared" si="37"/>
        <v>0</v>
      </c>
      <c r="AG103" s="11">
        <f t="shared" si="37"/>
        <v>0</v>
      </c>
      <c r="AH103" s="11">
        <f t="shared" si="37"/>
        <v>0</v>
      </c>
      <c r="AI103" s="11">
        <f t="shared" si="37"/>
        <v>0</v>
      </c>
      <c r="AJ103" s="11">
        <f t="shared" si="37"/>
        <v>0</v>
      </c>
      <c r="AK103" s="11">
        <f t="shared" si="37"/>
        <v>0</v>
      </c>
      <c r="AL103" s="11">
        <f t="shared" si="37"/>
        <v>2</v>
      </c>
      <c r="AM103" s="11">
        <f t="shared" si="37"/>
        <v>0</v>
      </c>
      <c r="AN103" s="11">
        <f t="shared" si="37"/>
        <v>53</v>
      </c>
    </row>
    <row r="104" spans="1:40" ht="15.75" x14ac:dyDescent="0.2">
      <c r="A104" s="6" t="s">
        <v>235</v>
      </c>
      <c r="B104" s="6" t="s">
        <v>41</v>
      </c>
      <c r="C104" s="1" t="s">
        <v>226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>
        <f t="shared" si="35"/>
        <v>0</v>
      </c>
    </row>
    <row r="105" spans="1:40" ht="31.5" x14ac:dyDescent="0.2">
      <c r="A105" s="6"/>
      <c r="B105" s="6"/>
      <c r="C105" s="1" t="s">
        <v>227</v>
      </c>
      <c r="D105" s="2">
        <v>0</v>
      </c>
      <c r="E105" s="2">
        <v>0</v>
      </c>
      <c r="F105" s="2">
        <v>0</v>
      </c>
      <c r="G105" s="2">
        <v>1</v>
      </c>
      <c r="H105" s="2">
        <v>0</v>
      </c>
      <c r="I105" s="2">
        <v>0</v>
      </c>
      <c r="J105" s="2">
        <v>0</v>
      </c>
      <c r="K105" s="2">
        <v>1</v>
      </c>
      <c r="L105" s="2">
        <v>0</v>
      </c>
      <c r="M105" s="2">
        <v>1</v>
      </c>
      <c r="N105" s="2">
        <v>0</v>
      </c>
      <c r="O105" s="2">
        <v>0</v>
      </c>
      <c r="P105" s="2">
        <v>1</v>
      </c>
      <c r="Q105" s="2">
        <v>0</v>
      </c>
      <c r="R105" s="2">
        <v>0</v>
      </c>
      <c r="S105" s="2">
        <v>0</v>
      </c>
      <c r="T105" s="2">
        <v>1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1</v>
      </c>
      <c r="AA105" s="2">
        <v>1</v>
      </c>
      <c r="AB105" s="2">
        <v>0</v>
      </c>
      <c r="AC105" s="2">
        <v>0</v>
      </c>
      <c r="AD105" s="2">
        <v>1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f t="shared" si="35"/>
        <v>8</v>
      </c>
    </row>
    <row r="106" spans="1:40" ht="31.5" x14ac:dyDescent="0.2">
      <c r="A106" s="6"/>
      <c r="B106" s="6"/>
      <c r="C106" s="1" t="s">
        <v>228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>
        <f t="shared" si="35"/>
        <v>0</v>
      </c>
    </row>
    <row r="107" spans="1:40" ht="15.75" x14ac:dyDescent="0.2">
      <c r="A107" s="6"/>
      <c r="B107" s="6"/>
      <c r="C107" s="1" t="s">
        <v>38</v>
      </c>
      <c r="D107" s="2">
        <f>SUM(D104:D106)</f>
        <v>0</v>
      </c>
      <c r="E107" s="2">
        <f t="shared" ref="E107:AN107" si="38">SUM(E104:E106)</f>
        <v>0</v>
      </c>
      <c r="F107" s="2">
        <f t="shared" si="38"/>
        <v>0</v>
      </c>
      <c r="G107" s="2">
        <f t="shared" si="38"/>
        <v>1</v>
      </c>
      <c r="H107" s="2">
        <f t="shared" si="38"/>
        <v>0</v>
      </c>
      <c r="I107" s="2">
        <f t="shared" si="38"/>
        <v>0</v>
      </c>
      <c r="J107" s="2">
        <f t="shared" si="38"/>
        <v>0</v>
      </c>
      <c r="K107" s="2">
        <f t="shared" si="38"/>
        <v>1</v>
      </c>
      <c r="L107" s="2">
        <f t="shared" si="38"/>
        <v>0</v>
      </c>
      <c r="M107" s="2">
        <f t="shared" si="38"/>
        <v>1</v>
      </c>
      <c r="N107" s="2">
        <f t="shared" si="38"/>
        <v>0</v>
      </c>
      <c r="O107" s="2">
        <f t="shared" si="38"/>
        <v>0</v>
      </c>
      <c r="P107" s="2">
        <f t="shared" si="38"/>
        <v>1</v>
      </c>
      <c r="Q107" s="2">
        <f t="shared" si="38"/>
        <v>0</v>
      </c>
      <c r="R107" s="2">
        <f t="shared" si="38"/>
        <v>0</v>
      </c>
      <c r="S107" s="2">
        <f t="shared" si="38"/>
        <v>0</v>
      </c>
      <c r="T107" s="2">
        <f t="shared" si="38"/>
        <v>1</v>
      </c>
      <c r="U107" s="2">
        <f t="shared" si="38"/>
        <v>0</v>
      </c>
      <c r="V107" s="2">
        <f t="shared" si="38"/>
        <v>0</v>
      </c>
      <c r="W107" s="2">
        <f t="shared" si="38"/>
        <v>0</v>
      </c>
      <c r="X107" s="2">
        <f t="shared" si="38"/>
        <v>0</v>
      </c>
      <c r="Y107" s="2">
        <f t="shared" si="38"/>
        <v>0</v>
      </c>
      <c r="Z107" s="2">
        <f t="shared" si="38"/>
        <v>1</v>
      </c>
      <c r="AA107" s="2">
        <f t="shared" si="38"/>
        <v>1</v>
      </c>
      <c r="AB107" s="2">
        <f t="shared" si="38"/>
        <v>0</v>
      </c>
      <c r="AC107" s="2">
        <f t="shared" si="38"/>
        <v>0</v>
      </c>
      <c r="AD107" s="2">
        <f t="shared" si="38"/>
        <v>1</v>
      </c>
      <c r="AE107" s="2">
        <f t="shared" si="38"/>
        <v>0</v>
      </c>
      <c r="AF107" s="2">
        <f t="shared" si="38"/>
        <v>0</v>
      </c>
      <c r="AG107" s="2">
        <f t="shared" si="38"/>
        <v>0</v>
      </c>
      <c r="AH107" s="2">
        <f t="shared" si="38"/>
        <v>0</v>
      </c>
      <c r="AI107" s="2">
        <f t="shared" si="38"/>
        <v>0</v>
      </c>
      <c r="AJ107" s="2">
        <f t="shared" si="38"/>
        <v>0</v>
      </c>
      <c r="AK107" s="2">
        <f t="shared" si="38"/>
        <v>0</v>
      </c>
      <c r="AL107" s="2">
        <f t="shared" si="38"/>
        <v>0</v>
      </c>
      <c r="AM107" s="2">
        <f t="shared" si="38"/>
        <v>0</v>
      </c>
      <c r="AN107" s="2">
        <f t="shared" si="38"/>
        <v>8</v>
      </c>
    </row>
    <row r="108" spans="1:40" ht="15.75" x14ac:dyDescent="0.2">
      <c r="A108" s="6"/>
      <c r="B108" s="6" t="s">
        <v>52</v>
      </c>
      <c r="C108" s="1" t="s">
        <v>226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>
        <f t="shared" si="35"/>
        <v>0</v>
      </c>
    </row>
    <row r="109" spans="1:40" ht="31.5" x14ac:dyDescent="0.2">
      <c r="A109" s="6"/>
      <c r="B109" s="6"/>
      <c r="C109" s="1" t="s">
        <v>227</v>
      </c>
      <c r="D109" s="2">
        <v>1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f t="shared" si="35"/>
        <v>1</v>
      </c>
    </row>
    <row r="110" spans="1:40" ht="31.5" x14ac:dyDescent="0.2">
      <c r="A110" s="6"/>
      <c r="B110" s="6"/>
      <c r="C110" s="1" t="s">
        <v>228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>
        <f t="shared" si="35"/>
        <v>0</v>
      </c>
    </row>
    <row r="111" spans="1:40" ht="15.75" x14ac:dyDescent="0.2">
      <c r="A111" s="6"/>
      <c r="B111" s="6"/>
      <c r="C111" s="1" t="s">
        <v>38</v>
      </c>
      <c r="D111" s="2">
        <f>SUM(D108:D110)</f>
        <v>1</v>
      </c>
      <c r="E111" s="2">
        <f t="shared" ref="E111:AN111" si="39">SUM(E108:E110)</f>
        <v>0</v>
      </c>
      <c r="F111" s="2">
        <f t="shared" si="39"/>
        <v>0</v>
      </c>
      <c r="G111" s="2">
        <f t="shared" si="39"/>
        <v>0</v>
      </c>
      <c r="H111" s="2">
        <f t="shared" si="39"/>
        <v>0</v>
      </c>
      <c r="I111" s="2">
        <f t="shared" si="39"/>
        <v>0</v>
      </c>
      <c r="J111" s="2">
        <f t="shared" si="39"/>
        <v>0</v>
      </c>
      <c r="K111" s="2">
        <f t="shared" si="39"/>
        <v>0</v>
      </c>
      <c r="L111" s="2">
        <f t="shared" si="39"/>
        <v>0</v>
      </c>
      <c r="M111" s="2">
        <f t="shared" si="39"/>
        <v>0</v>
      </c>
      <c r="N111" s="2">
        <f t="shared" si="39"/>
        <v>0</v>
      </c>
      <c r="O111" s="2">
        <f t="shared" si="39"/>
        <v>0</v>
      </c>
      <c r="P111" s="2">
        <f t="shared" si="39"/>
        <v>0</v>
      </c>
      <c r="Q111" s="2">
        <f t="shared" si="39"/>
        <v>0</v>
      </c>
      <c r="R111" s="2">
        <f t="shared" si="39"/>
        <v>0</v>
      </c>
      <c r="S111" s="2">
        <f t="shared" si="39"/>
        <v>0</v>
      </c>
      <c r="T111" s="2">
        <f t="shared" si="39"/>
        <v>0</v>
      </c>
      <c r="U111" s="2">
        <f t="shared" si="39"/>
        <v>0</v>
      </c>
      <c r="V111" s="2">
        <f t="shared" si="39"/>
        <v>0</v>
      </c>
      <c r="W111" s="2">
        <f t="shared" si="39"/>
        <v>0</v>
      </c>
      <c r="X111" s="2">
        <f t="shared" si="39"/>
        <v>0</v>
      </c>
      <c r="Y111" s="2">
        <f t="shared" si="39"/>
        <v>0</v>
      </c>
      <c r="Z111" s="2">
        <f t="shared" si="39"/>
        <v>0</v>
      </c>
      <c r="AA111" s="2">
        <f t="shared" si="39"/>
        <v>0</v>
      </c>
      <c r="AB111" s="2">
        <f t="shared" si="39"/>
        <v>0</v>
      </c>
      <c r="AC111" s="2">
        <f t="shared" si="39"/>
        <v>0</v>
      </c>
      <c r="AD111" s="2">
        <f t="shared" si="39"/>
        <v>0</v>
      </c>
      <c r="AE111" s="2">
        <f t="shared" si="39"/>
        <v>0</v>
      </c>
      <c r="AF111" s="2">
        <f t="shared" si="39"/>
        <v>0</v>
      </c>
      <c r="AG111" s="2">
        <f t="shared" si="39"/>
        <v>0</v>
      </c>
      <c r="AH111" s="2">
        <f t="shared" si="39"/>
        <v>0</v>
      </c>
      <c r="AI111" s="2">
        <f t="shared" si="39"/>
        <v>0</v>
      </c>
      <c r="AJ111" s="2">
        <f t="shared" si="39"/>
        <v>0</v>
      </c>
      <c r="AK111" s="2">
        <f t="shared" si="39"/>
        <v>0</v>
      </c>
      <c r="AL111" s="2">
        <f t="shared" si="39"/>
        <v>0</v>
      </c>
      <c r="AM111" s="2">
        <f t="shared" si="39"/>
        <v>0</v>
      </c>
      <c r="AN111" s="2">
        <f t="shared" si="39"/>
        <v>1</v>
      </c>
    </row>
    <row r="112" spans="1:40" ht="15.75" x14ac:dyDescent="0.2">
      <c r="A112" s="6"/>
      <c r="B112" s="6" t="s">
        <v>53</v>
      </c>
      <c r="C112" s="1" t="s">
        <v>226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>
        <f t="shared" si="35"/>
        <v>0</v>
      </c>
    </row>
    <row r="113" spans="1:40" ht="31.5" x14ac:dyDescent="0.2">
      <c r="A113" s="6"/>
      <c r="B113" s="6"/>
      <c r="C113" s="1" t="s">
        <v>227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1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f t="shared" si="35"/>
        <v>1</v>
      </c>
    </row>
    <row r="114" spans="1:40" ht="31.5" x14ac:dyDescent="0.2">
      <c r="A114" s="6"/>
      <c r="B114" s="6"/>
      <c r="C114" s="1" t="s">
        <v>228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>
        <f t="shared" si="35"/>
        <v>0</v>
      </c>
    </row>
    <row r="115" spans="1:40" ht="15.75" x14ac:dyDescent="0.2">
      <c r="A115" s="6"/>
      <c r="B115" s="6"/>
      <c r="C115" s="1" t="s">
        <v>38</v>
      </c>
      <c r="D115" s="2">
        <f>SUM(D112:D114)</f>
        <v>0</v>
      </c>
      <c r="E115" s="2">
        <f t="shared" ref="E115:AN115" si="40">SUM(E112:E114)</f>
        <v>0</v>
      </c>
      <c r="F115" s="2">
        <f t="shared" si="40"/>
        <v>0</v>
      </c>
      <c r="G115" s="2">
        <f t="shared" si="40"/>
        <v>0</v>
      </c>
      <c r="H115" s="2">
        <f t="shared" si="40"/>
        <v>0</v>
      </c>
      <c r="I115" s="2">
        <f t="shared" si="40"/>
        <v>0</v>
      </c>
      <c r="J115" s="2">
        <f t="shared" si="40"/>
        <v>0</v>
      </c>
      <c r="K115" s="2">
        <f t="shared" si="40"/>
        <v>0</v>
      </c>
      <c r="L115" s="2">
        <f t="shared" si="40"/>
        <v>0</v>
      </c>
      <c r="M115" s="2">
        <f t="shared" si="40"/>
        <v>0</v>
      </c>
      <c r="N115" s="2">
        <f t="shared" si="40"/>
        <v>0</v>
      </c>
      <c r="O115" s="2">
        <f t="shared" si="40"/>
        <v>0</v>
      </c>
      <c r="P115" s="2">
        <f t="shared" si="40"/>
        <v>0</v>
      </c>
      <c r="Q115" s="2">
        <f t="shared" si="40"/>
        <v>0</v>
      </c>
      <c r="R115" s="2">
        <f t="shared" si="40"/>
        <v>0</v>
      </c>
      <c r="S115" s="2">
        <f t="shared" si="40"/>
        <v>0</v>
      </c>
      <c r="T115" s="2">
        <f t="shared" si="40"/>
        <v>0</v>
      </c>
      <c r="U115" s="2">
        <f t="shared" si="40"/>
        <v>0</v>
      </c>
      <c r="V115" s="2">
        <f t="shared" si="40"/>
        <v>0</v>
      </c>
      <c r="W115" s="2">
        <f t="shared" si="40"/>
        <v>0</v>
      </c>
      <c r="X115" s="2">
        <f t="shared" si="40"/>
        <v>0</v>
      </c>
      <c r="Y115" s="2">
        <f t="shared" si="40"/>
        <v>0</v>
      </c>
      <c r="Z115" s="2">
        <f t="shared" si="40"/>
        <v>1</v>
      </c>
      <c r="AA115" s="2">
        <f t="shared" si="40"/>
        <v>0</v>
      </c>
      <c r="AB115" s="2">
        <f t="shared" si="40"/>
        <v>0</v>
      </c>
      <c r="AC115" s="2">
        <f t="shared" si="40"/>
        <v>0</v>
      </c>
      <c r="AD115" s="2">
        <f t="shared" si="40"/>
        <v>0</v>
      </c>
      <c r="AE115" s="2">
        <f t="shared" si="40"/>
        <v>0</v>
      </c>
      <c r="AF115" s="2">
        <f t="shared" si="40"/>
        <v>0</v>
      </c>
      <c r="AG115" s="2">
        <f t="shared" si="40"/>
        <v>0</v>
      </c>
      <c r="AH115" s="2">
        <f t="shared" si="40"/>
        <v>0</v>
      </c>
      <c r="AI115" s="2">
        <f t="shared" si="40"/>
        <v>0</v>
      </c>
      <c r="AJ115" s="2">
        <f t="shared" si="40"/>
        <v>0</v>
      </c>
      <c r="AK115" s="2">
        <f t="shared" si="40"/>
        <v>0</v>
      </c>
      <c r="AL115" s="2">
        <f t="shared" si="40"/>
        <v>0</v>
      </c>
      <c r="AM115" s="2">
        <f t="shared" si="40"/>
        <v>0</v>
      </c>
      <c r="AN115" s="2">
        <f t="shared" si="40"/>
        <v>1</v>
      </c>
    </row>
    <row r="116" spans="1:40" s="12" customFormat="1" ht="31.5" x14ac:dyDescent="0.2">
      <c r="A116" s="9" t="s">
        <v>266</v>
      </c>
      <c r="B116" s="9"/>
      <c r="C116" s="10"/>
      <c r="D116" s="11">
        <f>D107+D111+D115</f>
        <v>1</v>
      </c>
      <c r="E116" s="11">
        <f t="shared" ref="E116:AN116" si="41">E107+E111+E115</f>
        <v>0</v>
      </c>
      <c r="F116" s="11">
        <f t="shared" si="41"/>
        <v>0</v>
      </c>
      <c r="G116" s="11">
        <f t="shared" si="41"/>
        <v>1</v>
      </c>
      <c r="H116" s="11">
        <f t="shared" si="41"/>
        <v>0</v>
      </c>
      <c r="I116" s="11">
        <f t="shared" si="41"/>
        <v>0</v>
      </c>
      <c r="J116" s="11">
        <f t="shared" si="41"/>
        <v>0</v>
      </c>
      <c r="K116" s="11">
        <f t="shared" si="41"/>
        <v>1</v>
      </c>
      <c r="L116" s="11">
        <f t="shared" si="41"/>
        <v>0</v>
      </c>
      <c r="M116" s="11">
        <f t="shared" si="41"/>
        <v>1</v>
      </c>
      <c r="N116" s="11">
        <f t="shared" si="41"/>
        <v>0</v>
      </c>
      <c r="O116" s="11">
        <f t="shared" si="41"/>
        <v>0</v>
      </c>
      <c r="P116" s="11">
        <f t="shared" si="41"/>
        <v>1</v>
      </c>
      <c r="Q116" s="11">
        <f t="shared" si="41"/>
        <v>0</v>
      </c>
      <c r="R116" s="11">
        <f t="shared" si="41"/>
        <v>0</v>
      </c>
      <c r="S116" s="11">
        <f t="shared" si="41"/>
        <v>0</v>
      </c>
      <c r="T116" s="11">
        <f t="shared" si="41"/>
        <v>1</v>
      </c>
      <c r="U116" s="11">
        <f t="shared" si="41"/>
        <v>0</v>
      </c>
      <c r="V116" s="11">
        <f t="shared" si="41"/>
        <v>0</v>
      </c>
      <c r="W116" s="11">
        <f t="shared" si="41"/>
        <v>0</v>
      </c>
      <c r="X116" s="11">
        <f t="shared" si="41"/>
        <v>0</v>
      </c>
      <c r="Y116" s="11">
        <f t="shared" si="41"/>
        <v>0</v>
      </c>
      <c r="Z116" s="11">
        <f t="shared" si="41"/>
        <v>2</v>
      </c>
      <c r="AA116" s="11">
        <f t="shared" si="41"/>
        <v>1</v>
      </c>
      <c r="AB116" s="11">
        <f t="shared" si="41"/>
        <v>0</v>
      </c>
      <c r="AC116" s="11">
        <f t="shared" si="41"/>
        <v>0</v>
      </c>
      <c r="AD116" s="11">
        <f t="shared" si="41"/>
        <v>1</v>
      </c>
      <c r="AE116" s="11">
        <f t="shared" si="41"/>
        <v>0</v>
      </c>
      <c r="AF116" s="11">
        <f t="shared" si="41"/>
        <v>0</v>
      </c>
      <c r="AG116" s="11">
        <f t="shared" si="41"/>
        <v>0</v>
      </c>
      <c r="AH116" s="11">
        <f t="shared" si="41"/>
        <v>0</v>
      </c>
      <c r="AI116" s="11">
        <f t="shared" si="41"/>
        <v>0</v>
      </c>
      <c r="AJ116" s="11">
        <f t="shared" si="41"/>
        <v>0</v>
      </c>
      <c r="AK116" s="11">
        <f t="shared" si="41"/>
        <v>0</v>
      </c>
      <c r="AL116" s="11">
        <f t="shared" si="41"/>
        <v>0</v>
      </c>
      <c r="AM116" s="11">
        <f t="shared" si="41"/>
        <v>0</v>
      </c>
      <c r="AN116" s="11">
        <f t="shared" si="41"/>
        <v>10</v>
      </c>
    </row>
    <row r="117" spans="1:40" ht="15.75" x14ac:dyDescent="0.2">
      <c r="A117" s="5" t="s">
        <v>56</v>
      </c>
      <c r="B117" s="5" t="s">
        <v>57</v>
      </c>
      <c r="C117" s="1" t="s">
        <v>226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>
        <f t="shared" si="35"/>
        <v>0</v>
      </c>
    </row>
    <row r="118" spans="1:40" ht="31.5" x14ac:dyDescent="0.2">
      <c r="A118" s="5"/>
      <c r="B118" s="5"/>
      <c r="C118" s="1" t="s">
        <v>227</v>
      </c>
      <c r="D118" s="2">
        <v>2</v>
      </c>
      <c r="E118" s="2">
        <v>3</v>
      </c>
      <c r="F118" s="2">
        <v>1</v>
      </c>
      <c r="G118" s="2">
        <v>0</v>
      </c>
      <c r="H118" s="2">
        <v>0</v>
      </c>
      <c r="I118" s="2">
        <v>3</v>
      </c>
      <c r="J118" s="2">
        <v>1</v>
      </c>
      <c r="K118" s="2">
        <v>1</v>
      </c>
      <c r="L118" s="2">
        <v>0</v>
      </c>
      <c r="M118" s="2">
        <v>3</v>
      </c>
      <c r="N118" s="2">
        <v>5</v>
      </c>
      <c r="O118" s="2">
        <v>2</v>
      </c>
      <c r="P118" s="2">
        <v>0</v>
      </c>
      <c r="Q118" s="2">
        <v>1</v>
      </c>
      <c r="R118" s="2">
        <v>0</v>
      </c>
      <c r="S118" s="2">
        <v>3</v>
      </c>
      <c r="T118" s="2">
        <v>2</v>
      </c>
      <c r="U118" s="2">
        <v>0</v>
      </c>
      <c r="V118" s="2">
        <v>1</v>
      </c>
      <c r="W118" s="2">
        <v>1</v>
      </c>
      <c r="X118" s="2">
        <v>0</v>
      </c>
      <c r="Y118" s="2">
        <v>1</v>
      </c>
      <c r="Z118" s="2">
        <v>6</v>
      </c>
      <c r="AA118" s="2">
        <v>1</v>
      </c>
      <c r="AB118" s="2">
        <v>0</v>
      </c>
      <c r="AC118" s="2">
        <v>0</v>
      </c>
      <c r="AD118" s="2">
        <v>1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f t="shared" si="35"/>
        <v>38</v>
      </c>
    </row>
    <row r="119" spans="1:40" ht="31.5" x14ac:dyDescent="0.2">
      <c r="A119" s="5"/>
      <c r="B119" s="5"/>
      <c r="C119" s="1" t="s">
        <v>228</v>
      </c>
      <c r="D119" s="2">
        <v>2</v>
      </c>
      <c r="E119" s="2">
        <v>0</v>
      </c>
      <c r="F119" s="2">
        <v>0</v>
      </c>
      <c r="G119" s="2">
        <v>2</v>
      </c>
      <c r="H119" s="2">
        <v>0</v>
      </c>
      <c r="I119" s="2">
        <v>1</v>
      </c>
      <c r="J119" s="2">
        <v>0</v>
      </c>
      <c r="K119" s="2">
        <v>0</v>
      </c>
      <c r="L119" s="2">
        <v>0</v>
      </c>
      <c r="M119" s="2">
        <v>3</v>
      </c>
      <c r="N119" s="2">
        <v>4</v>
      </c>
      <c r="O119" s="2">
        <v>2</v>
      </c>
      <c r="P119" s="2">
        <v>0</v>
      </c>
      <c r="Q119" s="2">
        <v>1</v>
      </c>
      <c r="R119" s="2">
        <v>0</v>
      </c>
      <c r="S119" s="2">
        <v>1</v>
      </c>
      <c r="T119" s="2">
        <v>0</v>
      </c>
      <c r="U119" s="2">
        <v>1</v>
      </c>
      <c r="V119" s="2">
        <v>3</v>
      </c>
      <c r="W119" s="2">
        <v>2</v>
      </c>
      <c r="X119" s="2">
        <v>2</v>
      </c>
      <c r="Y119" s="2">
        <v>0</v>
      </c>
      <c r="Z119" s="2">
        <v>4</v>
      </c>
      <c r="AA119" s="2">
        <v>4</v>
      </c>
      <c r="AB119" s="2">
        <v>3</v>
      </c>
      <c r="AC119" s="2">
        <v>0</v>
      </c>
      <c r="AD119" s="2">
        <v>1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1</v>
      </c>
      <c r="AL119" s="2">
        <v>1</v>
      </c>
      <c r="AM119" s="2">
        <v>0</v>
      </c>
      <c r="AN119" s="2">
        <f t="shared" si="35"/>
        <v>38</v>
      </c>
    </row>
    <row r="120" spans="1:40" ht="15.75" x14ac:dyDescent="0.2">
      <c r="A120" s="5"/>
      <c r="B120" s="5"/>
      <c r="C120" s="1" t="s">
        <v>38</v>
      </c>
      <c r="D120" s="2">
        <f>SUM(D117:D119)</f>
        <v>4</v>
      </c>
      <c r="E120" s="2">
        <f t="shared" ref="E120:AN120" si="42">SUM(E117:E119)</f>
        <v>3</v>
      </c>
      <c r="F120" s="2">
        <f t="shared" si="42"/>
        <v>1</v>
      </c>
      <c r="G120" s="2">
        <f t="shared" si="42"/>
        <v>2</v>
      </c>
      <c r="H120" s="2">
        <f t="shared" si="42"/>
        <v>0</v>
      </c>
      <c r="I120" s="2">
        <f t="shared" si="42"/>
        <v>4</v>
      </c>
      <c r="J120" s="2">
        <f t="shared" si="42"/>
        <v>1</v>
      </c>
      <c r="K120" s="2">
        <f t="shared" si="42"/>
        <v>1</v>
      </c>
      <c r="L120" s="2">
        <f t="shared" si="42"/>
        <v>0</v>
      </c>
      <c r="M120" s="2">
        <f t="shared" si="42"/>
        <v>6</v>
      </c>
      <c r="N120" s="2">
        <f t="shared" si="42"/>
        <v>9</v>
      </c>
      <c r="O120" s="2">
        <f t="shared" si="42"/>
        <v>4</v>
      </c>
      <c r="P120" s="2">
        <f t="shared" si="42"/>
        <v>0</v>
      </c>
      <c r="Q120" s="2">
        <f t="shared" si="42"/>
        <v>2</v>
      </c>
      <c r="R120" s="2">
        <f t="shared" si="42"/>
        <v>0</v>
      </c>
      <c r="S120" s="2">
        <f t="shared" si="42"/>
        <v>4</v>
      </c>
      <c r="T120" s="2">
        <f t="shared" si="42"/>
        <v>2</v>
      </c>
      <c r="U120" s="2">
        <f t="shared" si="42"/>
        <v>1</v>
      </c>
      <c r="V120" s="2">
        <f t="shared" si="42"/>
        <v>4</v>
      </c>
      <c r="W120" s="2">
        <f t="shared" si="42"/>
        <v>3</v>
      </c>
      <c r="X120" s="2">
        <f t="shared" si="42"/>
        <v>2</v>
      </c>
      <c r="Y120" s="2">
        <f t="shared" si="42"/>
        <v>1</v>
      </c>
      <c r="Z120" s="2">
        <f t="shared" si="42"/>
        <v>10</v>
      </c>
      <c r="AA120" s="2">
        <f t="shared" si="42"/>
        <v>5</v>
      </c>
      <c r="AB120" s="2">
        <f t="shared" si="42"/>
        <v>3</v>
      </c>
      <c r="AC120" s="2">
        <f t="shared" si="42"/>
        <v>0</v>
      </c>
      <c r="AD120" s="2">
        <f t="shared" si="42"/>
        <v>2</v>
      </c>
      <c r="AE120" s="2">
        <f t="shared" si="42"/>
        <v>0</v>
      </c>
      <c r="AF120" s="2">
        <f t="shared" si="42"/>
        <v>0</v>
      </c>
      <c r="AG120" s="2">
        <f t="shared" si="42"/>
        <v>0</v>
      </c>
      <c r="AH120" s="2">
        <f t="shared" si="42"/>
        <v>0</v>
      </c>
      <c r="AI120" s="2">
        <f t="shared" si="42"/>
        <v>0</v>
      </c>
      <c r="AJ120" s="2">
        <f t="shared" si="42"/>
        <v>0</v>
      </c>
      <c r="AK120" s="2">
        <f t="shared" si="42"/>
        <v>1</v>
      </c>
      <c r="AL120" s="2">
        <f t="shared" si="42"/>
        <v>1</v>
      </c>
      <c r="AM120" s="2">
        <f t="shared" si="42"/>
        <v>0</v>
      </c>
      <c r="AN120" s="2">
        <f t="shared" si="42"/>
        <v>76</v>
      </c>
    </row>
    <row r="121" spans="1:40" ht="15.75" x14ac:dyDescent="0.2">
      <c r="A121" s="5"/>
      <c r="B121" s="5" t="s">
        <v>58</v>
      </c>
      <c r="C121" s="1" t="s">
        <v>226</v>
      </c>
      <c r="D121" s="2">
        <v>6</v>
      </c>
      <c r="E121" s="2">
        <v>5</v>
      </c>
      <c r="F121" s="2">
        <v>1</v>
      </c>
      <c r="G121" s="2">
        <v>2</v>
      </c>
      <c r="H121" s="2">
        <v>0</v>
      </c>
      <c r="I121" s="2">
        <v>4</v>
      </c>
      <c r="J121" s="2">
        <v>4</v>
      </c>
      <c r="K121" s="2">
        <v>3</v>
      </c>
      <c r="L121" s="2">
        <v>1</v>
      </c>
      <c r="M121" s="2">
        <v>4</v>
      </c>
      <c r="N121" s="2">
        <v>5</v>
      </c>
      <c r="O121" s="2">
        <v>3</v>
      </c>
      <c r="P121" s="2">
        <v>1</v>
      </c>
      <c r="Q121" s="2">
        <v>4</v>
      </c>
      <c r="R121" s="2">
        <v>4</v>
      </c>
      <c r="S121" s="2">
        <v>3</v>
      </c>
      <c r="T121" s="2">
        <v>1</v>
      </c>
      <c r="U121" s="2">
        <v>2</v>
      </c>
      <c r="V121" s="2">
        <v>0</v>
      </c>
      <c r="W121" s="2">
        <v>4</v>
      </c>
      <c r="X121" s="2">
        <v>1</v>
      </c>
      <c r="Y121" s="2">
        <v>1</v>
      </c>
      <c r="Z121" s="2">
        <v>5</v>
      </c>
      <c r="AA121" s="2">
        <v>3</v>
      </c>
      <c r="AB121" s="2">
        <v>3</v>
      </c>
      <c r="AC121" s="2">
        <v>0</v>
      </c>
      <c r="AD121" s="2">
        <v>5</v>
      </c>
      <c r="AE121" s="2">
        <v>0</v>
      </c>
      <c r="AF121" s="2">
        <v>3</v>
      </c>
      <c r="AG121" s="2">
        <v>1</v>
      </c>
      <c r="AH121" s="2">
        <v>0</v>
      </c>
      <c r="AI121" s="2">
        <v>12</v>
      </c>
      <c r="AJ121" s="2">
        <v>5</v>
      </c>
      <c r="AK121" s="2">
        <v>3</v>
      </c>
      <c r="AL121" s="2">
        <v>3</v>
      </c>
      <c r="AM121" s="2">
        <v>0</v>
      </c>
      <c r="AN121" s="2">
        <f t="shared" si="35"/>
        <v>102</v>
      </c>
    </row>
    <row r="122" spans="1:40" ht="31.5" x14ac:dyDescent="0.2">
      <c r="A122" s="5"/>
      <c r="B122" s="5"/>
      <c r="C122" s="1" t="s">
        <v>227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>
        <f t="shared" si="35"/>
        <v>0</v>
      </c>
    </row>
    <row r="123" spans="1:40" ht="31.5" x14ac:dyDescent="0.2">
      <c r="A123" s="5"/>
      <c r="B123" s="5"/>
      <c r="C123" s="1" t="s">
        <v>228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>
        <f t="shared" si="35"/>
        <v>0</v>
      </c>
    </row>
    <row r="124" spans="1:40" ht="15.75" x14ac:dyDescent="0.2">
      <c r="A124" s="5"/>
      <c r="B124" s="5"/>
      <c r="C124" s="1" t="s">
        <v>38</v>
      </c>
      <c r="D124" s="2">
        <f>SUM(D121:D123)</f>
        <v>6</v>
      </c>
      <c r="E124" s="2">
        <f t="shared" ref="E124:AN124" si="43">SUM(E121:E123)</f>
        <v>5</v>
      </c>
      <c r="F124" s="2">
        <f t="shared" si="43"/>
        <v>1</v>
      </c>
      <c r="G124" s="2">
        <f t="shared" si="43"/>
        <v>2</v>
      </c>
      <c r="H124" s="2">
        <f t="shared" si="43"/>
        <v>0</v>
      </c>
      <c r="I124" s="2">
        <f t="shared" si="43"/>
        <v>4</v>
      </c>
      <c r="J124" s="2">
        <f t="shared" si="43"/>
        <v>4</v>
      </c>
      <c r="K124" s="2">
        <f t="shared" si="43"/>
        <v>3</v>
      </c>
      <c r="L124" s="2">
        <f t="shared" si="43"/>
        <v>1</v>
      </c>
      <c r="M124" s="2">
        <f t="shared" si="43"/>
        <v>4</v>
      </c>
      <c r="N124" s="2">
        <f t="shared" si="43"/>
        <v>5</v>
      </c>
      <c r="O124" s="2">
        <f t="shared" si="43"/>
        <v>3</v>
      </c>
      <c r="P124" s="2">
        <f t="shared" si="43"/>
        <v>1</v>
      </c>
      <c r="Q124" s="2">
        <f t="shared" si="43"/>
        <v>4</v>
      </c>
      <c r="R124" s="2">
        <f t="shared" si="43"/>
        <v>4</v>
      </c>
      <c r="S124" s="2">
        <f t="shared" si="43"/>
        <v>3</v>
      </c>
      <c r="T124" s="2">
        <f t="shared" si="43"/>
        <v>1</v>
      </c>
      <c r="U124" s="2">
        <f t="shared" si="43"/>
        <v>2</v>
      </c>
      <c r="V124" s="2">
        <f t="shared" si="43"/>
        <v>0</v>
      </c>
      <c r="W124" s="2">
        <f t="shared" si="43"/>
        <v>4</v>
      </c>
      <c r="X124" s="2">
        <f t="shared" si="43"/>
        <v>1</v>
      </c>
      <c r="Y124" s="2">
        <f t="shared" si="43"/>
        <v>1</v>
      </c>
      <c r="Z124" s="2">
        <f t="shared" si="43"/>
        <v>5</v>
      </c>
      <c r="AA124" s="2">
        <f t="shared" si="43"/>
        <v>3</v>
      </c>
      <c r="AB124" s="2">
        <f t="shared" si="43"/>
        <v>3</v>
      </c>
      <c r="AC124" s="2">
        <f t="shared" si="43"/>
        <v>0</v>
      </c>
      <c r="AD124" s="2">
        <f t="shared" si="43"/>
        <v>5</v>
      </c>
      <c r="AE124" s="2">
        <f t="shared" si="43"/>
        <v>0</v>
      </c>
      <c r="AF124" s="2">
        <f t="shared" si="43"/>
        <v>3</v>
      </c>
      <c r="AG124" s="2">
        <f t="shared" si="43"/>
        <v>1</v>
      </c>
      <c r="AH124" s="2">
        <f t="shared" si="43"/>
        <v>0</v>
      </c>
      <c r="AI124" s="2">
        <f t="shared" si="43"/>
        <v>12</v>
      </c>
      <c r="AJ124" s="2">
        <f t="shared" si="43"/>
        <v>5</v>
      </c>
      <c r="AK124" s="2">
        <f t="shared" si="43"/>
        <v>3</v>
      </c>
      <c r="AL124" s="2">
        <f t="shared" si="43"/>
        <v>3</v>
      </c>
      <c r="AM124" s="2">
        <f t="shared" si="43"/>
        <v>0</v>
      </c>
      <c r="AN124" s="2">
        <f t="shared" si="43"/>
        <v>102</v>
      </c>
    </row>
    <row r="125" spans="1:40" ht="15.75" x14ac:dyDescent="0.2">
      <c r="A125" s="5"/>
      <c r="B125" s="5" t="s">
        <v>59</v>
      </c>
      <c r="C125" s="1" t="s">
        <v>226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>
        <f t="shared" si="35"/>
        <v>0</v>
      </c>
    </row>
    <row r="126" spans="1:40" ht="31.5" x14ac:dyDescent="0.2">
      <c r="A126" s="5"/>
      <c r="B126" s="5"/>
      <c r="C126" s="1" t="s">
        <v>227</v>
      </c>
      <c r="D126" s="2">
        <v>3</v>
      </c>
      <c r="E126" s="2">
        <v>0</v>
      </c>
      <c r="F126" s="2">
        <v>0</v>
      </c>
      <c r="G126" s="2">
        <v>1</v>
      </c>
      <c r="H126" s="2">
        <v>0</v>
      </c>
      <c r="I126" s="2">
        <v>0</v>
      </c>
      <c r="J126" s="2">
        <v>2</v>
      </c>
      <c r="K126" s="2">
        <v>1</v>
      </c>
      <c r="L126" s="2">
        <v>0</v>
      </c>
      <c r="M126" s="2">
        <v>5</v>
      </c>
      <c r="N126" s="2">
        <v>8</v>
      </c>
      <c r="O126" s="2">
        <v>3</v>
      </c>
      <c r="P126" s="2">
        <v>1</v>
      </c>
      <c r="Q126" s="2">
        <v>0</v>
      </c>
      <c r="R126" s="2">
        <v>0</v>
      </c>
      <c r="S126" s="2">
        <v>0</v>
      </c>
      <c r="T126" s="2">
        <v>1</v>
      </c>
      <c r="U126" s="2">
        <v>1</v>
      </c>
      <c r="V126" s="2">
        <v>0</v>
      </c>
      <c r="W126" s="2">
        <v>1</v>
      </c>
      <c r="X126" s="2">
        <v>0</v>
      </c>
      <c r="Y126" s="2">
        <v>0</v>
      </c>
      <c r="Z126" s="2">
        <v>5</v>
      </c>
      <c r="AA126" s="2">
        <v>2</v>
      </c>
      <c r="AB126" s="2">
        <v>0</v>
      </c>
      <c r="AC126" s="2">
        <v>0</v>
      </c>
      <c r="AD126" s="2">
        <v>1</v>
      </c>
      <c r="AE126" s="2">
        <v>0</v>
      </c>
      <c r="AF126" s="2">
        <v>2</v>
      </c>
      <c r="AG126" s="2">
        <v>0</v>
      </c>
      <c r="AH126" s="2">
        <v>0</v>
      </c>
      <c r="AI126" s="2">
        <v>0</v>
      </c>
      <c r="AJ126" s="2">
        <v>3</v>
      </c>
      <c r="AK126" s="2">
        <v>1</v>
      </c>
      <c r="AL126" s="2">
        <v>1</v>
      </c>
      <c r="AM126" s="2">
        <v>0</v>
      </c>
      <c r="AN126" s="2">
        <f t="shared" si="35"/>
        <v>42</v>
      </c>
    </row>
    <row r="127" spans="1:40" ht="31.5" x14ac:dyDescent="0.2">
      <c r="A127" s="5"/>
      <c r="B127" s="5"/>
      <c r="C127" s="1" t="s">
        <v>228</v>
      </c>
      <c r="D127" s="2">
        <v>7</v>
      </c>
      <c r="E127" s="2">
        <v>2</v>
      </c>
      <c r="F127" s="2">
        <v>2</v>
      </c>
      <c r="G127" s="2">
        <v>2</v>
      </c>
      <c r="H127" s="2">
        <v>0</v>
      </c>
      <c r="I127" s="2">
        <v>1</v>
      </c>
      <c r="J127" s="2">
        <v>1</v>
      </c>
      <c r="K127" s="2">
        <v>0</v>
      </c>
      <c r="L127" s="2">
        <v>0</v>
      </c>
      <c r="M127" s="2">
        <v>10</v>
      </c>
      <c r="N127" s="2">
        <v>7</v>
      </c>
      <c r="O127" s="2">
        <v>2</v>
      </c>
      <c r="P127" s="2">
        <v>1</v>
      </c>
      <c r="Q127" s="2">
        <v>3</v>
      </c>
      <c r="R127" s="2">
        <v>1</v>
      </c>
      <c r="S127" s="2">
        <v>1</v>
      </c>
      <c r="T127" s="2">
        <v>1</v>
      </c>
      <c r="U127" s="2">
        <v>6</v>
      </c>
      <c r="V127" s="2">
        <v>5</v>
      </c>
      <c r="W127" s="2">
        <v>3</v>
      </c>
      <c r="X127" s="2">
        <v>0</v>
      </c>
      <c r="Y127" s="2">
        <v>0</v>
      </c>
      <c r="Z127" s="2">
        <v>17</v>
      </c>
      <c r="AA127" s="2">
        <v>2</v>
      </c>
      <c r="AB127" s="2">
        <v>1</v>
      </c>
      <c r="AC127" s="2">
        <v>0</v>
      </c>
      <c r="AD127" s="2">
        <v>1</v>
      </c>
      <c r="AE127" s="2">
        <v>0</v>
      </c>
      <c r="AF127" s="2">
        <v>0</v>
      </c>
      <c r="AG127" s="2">
        <v>1</v>
      </c>
      <c r="AH127" s="2">
        <v>0</v>
      </c>
      <c r="AI127" s="2">
        <v>1</v>
      </c>
      <c r="AJ127" s="2">
        <v>2</v>
      </c>
      <c r="AK127" s="2">
        <v>0</v>
      </c>
      <c r="AL127" s="2">
        <v>1</v>
      </c>
      <c r="AM127" s="2">
        <v>0</v>
      </c>
      <c r="AN127" s="2">
        <f t="shared" si="35"/>
        <v>81</v>
      </c>
    </row>
    <row r="128" spans="1:40" ht="15.75" x14ac:dyDescent="0.2">
      <c r="A128" s="5"/>
      <c r="B128" s="5"/>
      <c r="C128" s="1" t="s">
        <v>38</v>
      </c>
      <c r="D128" s="2">
        <f>SUM(D125:D127)</f>
        <v>10</v>
      </c>
      <c r="E128" s="2">
        <f t="shared" ref="E128:AN128" si="44">SUM(E125:E127)</f>
        <v>2</v>
      </c>
      <c r="F128" s="2">
        <f t="shared" si="44"/>
        <v>2</v>
      </c>
      <c r="G128" s="2">
        <f t="shared" si="44"/>
        <v>3</v>
      </c>
      <c r="H128" s="2">
        <f t="shared" si="44"/>
        <v>0</v>
      </c>
      <c r="I128" s="2">
        <f t="shared" si="44"/>
        <v>1</v>
      </c>
      <c r="J128" s="2">
        <f t="shared" si="44"/>
        <v>3</v>
      </c>
      <c r="K128" s="2">
        <f t="shared" si="44"/>
        <v>1</v>
      </c>
      <c r="L128" s="2">
        <f t="shared" si="44"/>
        <v>0</v>
      </c>
      <c r="M128" s="2">
        <f t="shared" si="44"/>
        <v>15</v>
      </c>
      <c r="N128" s="2">
        <f t="shared" si="44"/>
        <v>15</v>
      </c>
      <c r="O128" s="2">
        <f t="shared" si="44"/>
        <v>5</v>
      </c>
      <c r="P128" s="2">
        <f t="shared" si="44"/>
        <v>2</v>
      </c>
      <c r="Q128" s="2">
        <f t="shared" si="44"/>
        <v>3</v>
      </c>
      <c r="R128" s="2">
        <f t="shared" si="44"/>
        <v>1</v>
      </c>
      <c r="S128" s="2">
        <f t="shared" si="44"/>
        <v>1</v>
      </c>
      <c r="T128" s="2">
        <f t="shared" si="44"/>
        <v>2</v>
      </c>
      <c r="U128" s="2">
        <f t="shared" si="44"/>
        <v>7</v>
      </c>
      <c r="V128" s="2">
        <f t="shared" si="44"/>
        <v>5</v>
      </c>
      <c r="W128" s="2">
        <f t="shared" si="44"/>
        <v>4</v>
      </c>
      <c r="X128" s="2">
        <f t="shared" si="44"/>
        <v>0</v>
      </c>
      <c r="Y128" s="2">
        <f t="shared" si="44"/>
        <v>0</v>
      </c>
      <c r="Z128" s="2">
        <f t="shared" si="44"/>
        <v>22</v>
      </c>
      <c r="AA128" s="2">
        <f t="shared" si="44"/>
        <v>4</v>
      </c>
      <c r="AB128" s="2">
        <f t="shared" si="44"/>
        <v>1</v>
      </c>
      <c r="AC128" s="2">
        <f t="shared" si="44"/>
        <v>0</v>
      </c>
      <c r="AD128" s="2">
        <f t="shared" si="44"/>
        <v>2</v>
      </c>
      <c r="AE128" s="2">
        <f t="shared" si="44"/>
        <v>0</v>
      </c>
      <c r="AF128" s="2">
        <f t="shared" si="44"/>
        <v>2</v>
      </c>
      <c r="AG128" s="2">
        <f t="shared" si="44"/>
        <v>1</v>
      </c>
      <c r="AH128" s="2">
        <f t="shared" si="44"/>
        <v>0</v>
      </c>
      <c r="AI128" s="2">
        <f t="shared" si="44"/>
        <v>1</v>
      </c>
      <c r="AJ128" s="2">
        <f t="shared" si="44"/>
        <v>5</v>
      </c>
      <c r="AK128" s="2">
        <f t="shared" si="44"/>
        <v>1</v>
      </c>
      <c r="AL128" s="2">
        <f t="shared" si="44"/>
        <v>2</v>
      </c>
      <c r="AM128" s="2">
        <f t="shared" si="44"/>
        <v>0</v>
      </c>
      <c r="AN128" s="2">
        <f t="shared" si="44"/>
        <v>123</v>
      </c>
    </row>
    <row r="129" spans="1:40" ht="15.75" x14ac:dyDescent="0.2">
      <c r="A129" s="5"/>
      <c r="B129" s="5" t="s">
        <v>60</v>
      </c>
      <c r="C129" s="1" t="s">
        <v>226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>
        <f t="shared" si="35"/>
        <v>0</v>
      </c>
    </row>
    <row r="130" spans="1:40" ht="31.5" x14ac:dyDescent="0.2">
      <c r="A130" s="5"/>
      <c r="B130" s="5"/>
      <c r="C130" s="1" t="s">
        <v>227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1</v>
      </c>
      <c r="N130" s="2">
        <v>1</v>
      </c>
      <c r="O130" s="2">
        <v>0</v>
      </c>
      <c r="P130" s="2">
        <v>1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1</v>
      </c>
      <c r="X130" s="2">
        <v>0</v>
      </c>
      <c r="Y130" s="2">
        <v>0</v>
      </c>
      <c r="Z130" s="2">
        <v>3</v>
      </c>
      <c r="AA130" s="2">
        <v>0</v>
      </c>
      <c r="AB130" s="2">
        <v>0</v>
      </c>
      <c r="AC130" s="2">
        <v>0</v>
      </c>
      <c r="AD130" s="2">
        <v>1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f t="shared" si="35"/>
        <v>8</v>
      </c>
    </row>
    <row r="131" spans="1:40" ht="31.5" x14ac:dyDescent="0.2">
      <c r="A131" s="5"/>
      <c r="B131" s="5"/>
      <c r="C131" s="1" t="s">
        <v>228</v>
      </c>
      <c r="D131" s="2">
        <v>0</v>
      </c>
      <c r="E131" s="2">
        <v>2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3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1</v>
      </c>
      <c r="W131" s="2">
        <v>0</v>
      </c>
      <c r="X131" s="2">
        <v>0</v>
      </c>
      <c r="Y131" s="2">
        <v>0</v>
      </c>
      <c r="Z131" s="2">
        <v>0</v>
      </c>
      <c r="AA131" s="2">
        <v>1</v>
      </c>
      <c r="AB131" s="2">
        <v>0</v>
      </c>
      <c r="AC131" s="2">
        <v>0</v>
      </c>
      <c r="AD131" s="2">
        <v>1</v>
      </c>
      <c r="AE131" s="2">
        <v>0</v>
      </c>
      <c r="AF131" s="2">
        <v>0</v>
      </c>
      <c r="AG131" s="2">
        <v>0</v>
      </c>
      <c r="AH131" s="2">
        <v>0</v>
      </c>
      <c r="AI131" s="2">
        <v>1</v>
      </c>
      <c r="AJ131" s="2">
        <v>0</v>
      </c>
      <c r="AK131" s="2">
        <v>0</v>
      </c>
      <c r="AL131" s="2">
        <v>0</v>
      </c>
      <c r="AM131" s="2">
        <v>0</v>
      </c>
      <c r="AN131" s="2">
        <f t="shared" si="35"/>
        <v>9</v>
      </c>
    </row>
    <row r="132" spans="1:40" ht="15.75" x14ac:dyDescent="0.2">
      <c r="A132" s="5"/>
      <c r="B132" s="5"/>
      <c r="C132" s="1" t="s">
        <v>38</v>
      </c>
      <c r="D132" s="2">
        <f>SUM(D129:D131)</f>
        <v>0</v>
      </c>
      <c r="E132" s="2">
        <f t="shared" ref="E132:AN132" si="45">SUM(E129:E131)</f>
        <v>2</v>
      </c>
      <c r="F132" s="2">
        <f t="shared" si="45"/>
        <v>0</v>
      </c>
      <c r="G132" s="2">
        <f t="shared" si="45"/>
        <v>0</v>
      </c>
      <c r="H132" s="2">
        <f t="shared" si="45"/>
        <v>0</v>
      </c>
      <c r="I132" s="2">
        <f t="shared" si="45"/>
        <v>0</v>
      </c>
      <c r="J132" s="2">
        <f t="shared" si="45"/>
        <v>0</v>
      </c>
      <c r="K132" s="2">
        <f t="shared" si="45"/>
        <v>0</v>
      </c>
      <c r="L132" s="2">
        <f t="shared" si="45"/>
        <v>0</v>
      </c>
      <c r="M132" s="2">
        <f t="shared" si="45"/>
        <v>1</v>
      </c>
      <c r="N132" s="2">
        <f t="shared" si="45"/>
        <v>4</v>
      </c>
      <c r="O132" s="2">
        <f t="shared" si="45"/>
        <v>0</v>
      </c>
      <c r="P132" s="2">
        <f t="shared" si="45"/>
        <v>1</v>
      </c>
      <c r="Q132" s="2">
        <f t="shared" si="45"/>
        <v>0</v>
      </c>
      <c r="R132" s="2">
        <f t="shared" si="45"/>
        <v>0</v>
      </c>
      <c r="S132" s="2">
        <f t="shared" si="45"/>
        <v>0</v>
      </c>
      <c r="T132" s="2">
        <f t="shared" si="45"/>
        <v>0</v>
      </c>
      <c r="U132" s="2">
        <f t="shared" si="45"/>
        <v>0</v>
      </c>
      <c r="V132" s="2">
        <f t="shared" si="45"/>
        <v>1</v>
      </c>
      <c r="W132" s="2">
        <f t="shared" si="45"/>
        <v>1</v>
      </c>
      <c r="X132" s="2">
        <f t="shared" si="45"/>
        <v>0</v>
      </c>
      <c r="Y132" s="2">
        <f t="shared" si="45"/>
        <v>0</v>
      </c>
      <c r="Z132" s="2">
        <f t="shared" si="45"/>
        <v>3</v>
      </c>
      <c r="AA132" s="2">
        <f t="shared" si="45"/>
        <v>1</v>
      </c>
      <c r="AB132" s="2">
        <f t="shared" si="45"/>
        <v>0</v>
      </c>
      <c r="AC132" s="2">
        <f t="shared" si="45"/>
        <v>0</v>
      </c>
      <c r="AD132" s="2">
        <f t="shared" si="45"/>
        <v>2</v>
      </c>
      <c r="AE132" s="2">
        <f t="shared" si="45"/>
        <v>0</v>
      </c>
      <c r="AF132" s="2">
        <f t="shared" si="45"/>
        <v>0</v>
      </c>
      <c r="AG132" s="2">
        <f t="shared" si="45"/>
        <v>0</v>
      </c>
      <c r="AH132" s="2">
        <f t="shared" si="45"/>
        <v>0</v>
      </c>
      <c r="AI132" s="2">
        <f t="shared" si="45"/>
        <v>1</v>
      </c>
      <c r="AJ132" s="2">
        <f t="shared" si="45"/>
        <v>0</v>
      </c>
      <c r="AK132" s="2">
        <f t="shared" si="45"/>
        <v>0</v>
      </c>
      <c r="AL132" s="2">
        <f t="shared" si="45"/>
        <v>0</v>
      </c>
      <c r="AM132" s="2">
        <f t="shared" si="45"/>
        <v>0</v>
      </c>
      <c r="AN132" s="2">
        <f t="shared" si="45"/>
        <v>17</v>
      </c>
    </row>
    <row r="133" spans="1:40" ht="15.75" x14ac:dyDescent="0.2">
      <c r="A133" s="5"/>
      <c r="B133" s="5" t="s">
        <v>61</v>
      </c>
      <c r="C133" s="1" t="s">
        <v>226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>
        <f>SUM(D133:AM133)</f>
        <v>0</v>
      </c>
    </row>
    <row r="134" spans="1:40" ht="31.5" x14ac:dyDescent="0.2">
      <c r="A134" s="5"/>
      <c r="B134" s="5"/>
      <c r="C134" s="1" t="s">
        <v>227</v>
      </c>
      <c r="D134" s="2">
        <v>3</v>
      </c>
      <c r="E134" s="2">
        <v>3</v>
      </c>
      <c r="F134" s="2">
        <v>0</v>
      </c>
      <c r="G134" s="2">
        <v>2</v>
      </c>
      <c r="H134" s="2">
        <v>0</v>
      </c>
      <c r="I134" s="2">
        <v>2</v>
      </c>
      <c r="J134" s="2">
        <v>2</v>
      </c>
      <c r="K134" s="2">
        <v>4</v>
      </c>
      <c r="L134" s="2">
        <v>0</v>
      </c>
      <c r="M134" s="2">
        <v>10</v>
      </c>
      <c r="N134" s="2">
        <v>11</v>
      </c>
      <c r="O134" s="2">
        <v>2</v>
      </c>
      <c r="P134" s="2">
        <v>0</v>
      </c>
      <c r="Q134" s="2">
        <v>3</v>
      </c>
      <c r="R134" s="2">
        <v>0</v>
      </c>
      <c r="S134" s="2">
        <v>2</v>
      </c>
      <c r="T134" s="2">
        <v>2</v>
      </c>
      <c r="U134" s="2">
        <v>4</v>
      </c>
      <c r="V134" s="2">
        <v>0</v>
      </c>
      <c r="W134" s="2">
        <v>2</v>
      </c>
      <c r="X134" s="2">
        <v>1</v>
      </c>
      <c r="Y134" s="2">
        <v>1</v>
      </c>
      <c r="Z134" s="2">
        <v>15</v>
      </c>
      <c r="AA134" s="2">
        <v>1</v>
      </c>
      <c r="AB134" s="2">
        <v>1</v>
      </c>
      <c r="AC134" s="2">
        <v>0</v>
      </c>
      <c r="AD134" s="2">
        <v>2</v>
      </c>
      <c r="AE134" s="2">
        <v>0</v>
      </c>
      <c r="AF134" s="2">
        <v>2</v>
      </c>
      <c r="AG134" s="2">
        <v>0</v>
      </c>
      <c r="AH134" s="2">
        <v>0</v>
      </c>
      <c r="AI134" s="2">
        <v>0</v>
      </c>
      <c r="AJ134" s="2">
        <v>3</v>
      </c>
      <c r="AK134" s="2">
        <v>0</v>
      </c>
      <c r="AL134" s="2">
        <v>0</v>
      </c>
      <c r="AM134" s="2">
        <v>0</v>
      </c>
      <c r="AN134" s="2">
        <f>SUM(D134:AM134)</f>
        <v>78</v>
      </c>
    </row>
    <row r="135" spans="1:40" ht="31.5" x14ac:dyDescent="0.2">
      <c r="A135" s="5"/>
      <c r="B135" s="5"/>
      <c r="C135" s="1" t="s">
        <v>228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>
        <f>SUM(D135:AM135)</f>
        <v>0</v>
      </c>
    </row>
    <row r="136" spans="1:40" ht="15.75" x14ac:dyDescent="0.2">
      <c r="A136" s="5"/>
      <c r="B136" s="5"/>
      <c r="C136" s="1" t="s">
        <v>38</v>
      </c>
      <c r="D136" s="2">
        <f>SUM(D133:D135)</f>
        <v>3</v>
      </c>
      <c r="E136" s="2">
        <f t="shared" ref="E136:AN136" si="46">SUM(E133:E135)</f>
        <v>3</v>
      </c>
      <c r="F136" s="2">
        <f t="shared" si="46"/>
        <v>0</v>
      </c>
      <c r="G136" s="2">
        <f t="shared" si="46"/>
        <v>2</v>
      </c>
      <c r="H136" s="2">
        <f t="shared" si="46"/>
        <v>0</v>
      </c>
      <c r="I136" s="2">
        <f t="shared" si="46"/>
        <v>2</v>
      </c>
      <c r="J136" s="2">
        <f t="shared" si="46"/>
        <v>2</v>
      </c>
      <c r="K136" s="2">
        <f t="shared" si="46"/>
        <v>4</v>
      </c>
      <c r="L136" s="2">
        <f t="shared" si="46"/>
        <v>0</v>
      </c>
      <c r="M136" s="2">
        <f t="shared" si="46"/>
        <v>10</v>
      </c>
      <c r="N136" s="2">
        <f t="shared" si="46"/>
        <v>11</v>
      </c>
      <c r="O136" s="2">
        <f t="shared" si="46"/>
        <v>2</v>
      </c>
      <c r="P136" s="2">
        <f t="shared" si="46"/>
        <v>0</v>
      </c>
      <c r="Q136" s="2">
        <f t="shared" si="46"/>
        <v>3</v>
      </c>
      <c r="R136" s="2">
        <f t="shared" si="46"/>
        <v>0</v>
      </c>
      <c r="S136" s="2">
        <f t="shared" si="46"/>
        <v>2</v>
      </c>
      <c r="T136" s="2">
        <f t="shared" si="46"/>
        <v>2</v>
      </c>
      <c r="U136" s="2">
        <f t="shared" si="46"/>
        <v>4</v>
      </c>
      <c r="V136" s="2">
        <f t="shared" si="46"/>
        <v>0</v>
      </c>
      <c r="W136" s="2">
        <f t="shared" si="46"/>
        <v>2</v>
      </c>
      <c r="X136" s="2">
        <f t="shared" si="46"/>
        <v>1</v>
      </c>
      <c r="Y136" s="2">
        <f t="shared" si="46"/>
        <v>1</v>
      </c>
      <c r="Z136" s="2">
        <f t="shared" si="46"/>
        <v>15</v>
      </c>
      <c r="AA136" s="2">
        <f t="shared" si="46"/>
        <v>1</v>
      </c>
      <c r="AB136" s="2">
        <f t="shared" si="46"/>
        <v>1</v>
      </c>
      <c r="AC136" s="2">
        <f t="shared" si="46"/>
        <v>0</v>
      </c>
      <c r="AD136" s="2">
        <f t="shared" si="46"/>
        <v>2</v>
      </c>
      <c r="AE136" s="2">
        <f t="shared" si="46"/>
        <v>0</v>
      </c>
      <c r="AF136" s="2">
        <f t="shared" si="46"/>
        <v>2</v>
      </c>
      <c r="AG136" s="2">
        <f t="shared" si="46"/>
        <v>0</v>
      </c>
      <c r="AH136" s="2">
        <f t="shared" si="46"/>
        <v>0</v>
      </c>
      <c r="AI136" s="2">
        <f t="shared" si="46"/>
        <v>0</v>
      </c>
      <c r="AJ136" s="2">
        <f t="shared" si="46"/>
        <v>3</v>
      </c>
      <c r="AK136" s="2">
        <f t="shared" si="46"/>
        <v>0</v>
      </c>
      <c r="AL136" s="2">
        <f t="shared" si="46"/>
        <v>0</v>
      </c>
      <c r="AM136" s="2">
        <f t="shared" si="46"/>
        <v>0</v>
      </c>
      <c r="AN136" s="2">
        <f t="shared" si="46"/>
        <v>78</v>
      </c>
    </row>
    <row r="137" spans="1:40" s="12" customFormat="1" ht="31.5" x14ac:dyDescent="0.2">
      <c r="A137" s="9" t="s">
        <v>273</v>
      </c>
      <c r="B137" s="9"/>
      <c r="C137" s="10"/>
      <c r="D137" s="11">
        <f>D120+D124+D128+D132+D136</f>
        <v>23</v>
      </c>
      <c r="E137" s="11">
        <f t="shared" ref="E137:AN137" si="47">E120+E124+E128+E132+E136</f>
        <v>15</v>
      </c>
      <c r="F137" s="11">
        <f t="shared" si="47"/>
        <v>4</v>
      </c>
      <c r="G137" s="11">
        <f t="shared" si="47"/>
        <v>9</v>
      </c>
      <c r="H137" s="11">
        <f t="shared" si="47"/>
        <v>0</v>
      </c>
      <c r="I137" s="11">
        <f t="shared" si="47"/>
        <v>11</v>
      </c>
      <c r="J137" s="11">
        <f t="shared" si="47"/>
        <v>10</v>
      </c>
      <c r="K137" s="11">
        <f t="shared" si="47"/>
        <v>9</v>
      </c>
      <c r="L137" s="11">
        <f t="shared" si="47"/>
        <v>1</v>
      </c>
      <c r="M137" s="11">
        <f t="shared" si="47"/>
        <v>36</v>
      </c>
      <c r="N137" s="11">
        <f t="shared" si="47"/>
        <v>44</v>
      </c>
      <c r="O137" s="11">
        <f t="shared" si="47"/>
        <v>14</v>
      </c>
      <c r="P137" s="11">
        <f t="shared" si="47"/>
        <v>4</v>
      </c>
      <c r="Q137" s="11">
        <f t="shared" si="47"/>
        <v>12</v>
      </c>
      <c r="R137" s="11">
        <f t="shared" si="47"/>
        <v>5</v>
      </c>
      <c r="S137" s="11">
        <f t="shared" si="47"/>
        <v>10</v>
      </c>
      <c r="T137" s="11">
        <f t="shared" si="47"/>
        <v>7</v>
      </c>
      <c r="U137" s="11">
        <f t="shared" si="47"/>
        <v>14</v>
      </c>
      <c r="V137" s="11">
        <f t="shared" si="47"/>
        <v>10</v>
      </c>
      <c r="W137" s="11">
        <f t="shared" si="47"/>
        <v>14</v>
      </c>
      <c r="X137" s="11">
        <f t="shared" si="47"/>
        <v>4</v>
      </c>
      <c r="Y137" s="11">
        <f t="shared" si="47"/>
        <v>3</v>
      </c>
      <c r="Z137" s="11">
        <f t="shared" si="47"/>
        <v>55</v>
      </c>
      <c r="AA137" s="11">
        <f t="shared" si="47"/>
        <v>14</v>
      </c>
      <c r="AB137" s="11">
        <f t="shared" si="47"/>
        <v>8</v>
      </c>
      <c r="AC137" s="11">
        <f t="shared" si="47"/>
        <v>0</v>
      </c>
      <c r="AD137" s="11">
        <f t="shared" si="47"/>
        <v>13</v>
      </c>
      <c r="AE137" s="11">
        <f t="shared" si="47"/>
        <v>0</v>
      </c>
      <c r="AF137" s="11">
        <f t="shared" si="47"/>
        <v>7</v>
      </c>
      <c r="AG137" s="11">
        <f t="shared" si="47"/>
        <v>2</v>
      </c>
      <c r="AH137" s="11">
        <f t="shared" si="47"/>
        <v>0</v>
      </c>
      <c r="AI137" s="11">
        <f t="shared" si="47"/>
        <v>14</v>
      </c>
      <c r="AJ137" s="11">
        <f t="shared" si="47"/>
        <v>13</v>
      </c>
      <c r="AK137" s="11">
        <f t="shared" si="47"/>
        <v>5</v>
      </c>
      <c r="AL137" s="11">
        <f t="shared" si="47"/>
        <v>6</v>
      </c>
      <c r="AM137" s="11">
        <f t="shared" si="47"/>
        <v>0</v>
      </c>
      <c r="AN137" s="11">
        <f t="shared" si="47"/>
        <v>396</v>
      </c>
    </row>
    <row r="138" spans="1:40" ht="15.75" x14ac:dyDescent="0.2">
      <c r="A138" s="6" t="s">
        <v>236</v>
      </c>
      <c r="B138" s="6" t="s">
        <v>61</v>
      </c>
      <c r="C138" s="1" t="s">
        <v>226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>
        <f>SUM(D138:AM138)</f>
        <v>0</v>
      </c>
    </row>
    <row r="139" spans="1:40" ht="31.5" x14ac:dyDescent="0.2">
      <c r="A139" s="6"/>
      <c r="B139" s="6"/>
      <c r="C139" s="1" t="s">
        <v>227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1</v>
      </c>
      <c r="J139" s="2">
        <v>0</v>
      </c>
      <c r="K139" s="2">
        <v>1</v>
      </c>
      <c r="L139" s="2">
        <v>0</v>
      </c>
      <c r="M139" s="2">
        <v>1</v>
      </c>
      <c r="N139" s="2">
        <v>2</v>
      </c>
      <c r="O139" s="2">
        <v>0</v>
      </c>
      <c r="P139" s="2">
        <v>1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1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1</v>
      </c>
      <c r="AM139" s="2">
        <v>0</v>
      </c>
      <c r="AN139" s="2">
        <f>SUM(D139:AM139)</f>
        <v>8</v>
      </c>
    </row>
    <row r="140" spans="1:40" ht="31.5" x14ac:dyDescent="0.2">
      <c r="A140" s="6"/>
      <c r="B140" s="6"/>
      <c r="C140" s="1" t="s">
        <v>228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>
        <f>SUM(D140:AM140)</f>
        <v>0</v>
      </c>
    </row>
    <row r="141" spans="1:40" ht="15.75" x14ac:dyDescent="0.2">
      <c r="A141" s="6"/>
      <c r="B141" s="6"/>
      <c r="C141" s="1" t="s">
        <v>38</v>
      </c>
      <c r="D141" s="2">
        <f>SUM(D138:D140)</f>
        <v>0</v>
      </c>
      <c r="E141" s="2">
        <f t="shared" ref="E141:AN141" si="48">SUM(E138:E140)</f>
        <v>0</v>
      </c>
      <c r="F141" s="2">
        <f t="shared" si="48"/>
        <v>0</v>
      </c>
      <c r="G141" s="2">
        <f t="shared" si="48"/>
        <v>0</v>
      </c>
      <c r="H141" s="2">
        <f t="shared" si="48"/>
        <v>0</v>
      </c>
      <c r="I141" s="2">
        <f t="shared" si="48"/>
        <v>1</v>
      </c>
      <c r="J141" s="2">
        <f t="shared" si="48"/>
        <v>0</v>
      </c>
      <c r="K141" s="2">
        <f t="shared" si="48"/>
        <v>1</v>
      </c>
      <c r="L141" s="2">
        <f t="shared" si="48"/>
        <v>0</v>
      </c>
      <c r="M141" s="2">
        <f t="shared" si="48"/>
        <v>1</v>
      </c>
      <c r="N141" s="2">
        <f t="shared" si="48"/>
        <v>2</v>
      </c>
      <c r="O141" s="2">
        <f t="shared" si="48"/>
        <v>0</v>
      </c>
      <c r="P141" s="2">
        <f t="shared" si="48"/>
        <v>1</v>
      </c>
      <c r="Q141" s="2">
        <f t="shared" si="48"/>
        <v>0</v>
      </c>
      <c r="R141" s="2">
        <f t="shared" si="48"/>
        <v>0</v>
      </c>
      <c r="S141" s="2">
        <f t="shared" si="48"/>
        <v>0</v>
      </c>
      <c r="T141" s="2">
        <f t="shared" si="48"/>
        <v>0</v>
      </c>
      <c r="U141" s="2">
        <f t="shared" si="48"/>
        <v>0</v>
      </c>
      <c r="V141" s="2">
        <f t="shared" si="48"/>
        <v>0</v>
      </c>
      <c r="W141" s="2">
        <f t="shared" si="48"/>
        <v>0</v>
      </c>
      <c r="X141" s="2">
        <f t="shared" si="48"/>
        <v>0</v>
      </c>
      <c r="Y141" s="2">
        <f t="shared" si="48"/>
        <v>0</v>
      </c>
      <c r="Z141" s="2">
        <f t="shared" si="48"/>
        <v>0</v>
      </c>
      <c r="AA141" s="2">
        <f t="shared" si="48"/>
        <v>0</v>
      </c>
      <c r="AB141" s="2">
        <f t="shared" si="48"/>
        <v>0</v>
      </c>
      <c r="AC141" s="2">
        <f t="shared" si="48"/>
        <v>0</v>
      </c>
      <c r="AD141" s="2">
        <f t="shared" si="48"/>
        <v>1</v>
      </c>
      <c r="AE141" s="2">
        <f t="shared" si="48"/>
        <v>0</v>
      </c>
      <c r="AF141" s="2">
        <f t="shared" si="48"/>
        <v>0</v>
      </c>
      <c r="AG141" s="2">
        <f t="shared" si="48"/>
        <v>0</v>
      </c>
      <c r="AH141" s="2">
        <f t="shared" si="48"/>
        <v>0</v>
      </c>
      <c r="AI141" s="2">
        <f t="shared" si="48"/>
        <v>0</v>
      </c>
      <c r="AJ141" s="2">
        <f t="shared" si="48"/>
        <v>0</v>
      </c>
      <c r="AK141" s="2">
        <f t="shared" si="48"/>
        <v>0</v>
      </c>
      <c r="AL141" s="2">
        <f t="shared" si="48"/>
        <v>1</v>
      </c>
      <c r="AM141" s="2">
        <f t="shared" si="48"/>
        <v>0</v>
      </c>
      <c r="AN141" s="2">
        <f t="shared" si="48"/>
        <v>8</v>
      </c>
    </row>
    <row r="142" spans="1:40" s="12" customFormat="1" ht="31.5" x14ac:dyDescent="0.2">
      <c r="A142" s="9" t="s">
        <v>267</v>
      </c>
      <c r="B142" s="9"/>
      <c r="C142" s="10"/>
      <c r="D142" s="11">
        <f>D141</f>
        <v>0</v>
      </c>
      <c r="E142" s="11">
        <f t="shared" ref="E142:AN142" si="49">E141</f>
        <v>0</v>
      </c>
      <c r="F142" s="11">
        <f t="shared" si="49"/>
        <v>0</v>
      </c>
      <c r="G142" s="11">
        <f t="shared" si="49"/>
        <v>0</v>
      </c>
      <c r="H142" s="11">
        <f t="shared" si="49"/>
        <v>0</v>
      </c>
      <c r="I142" s="11">
        <f t="shared" si="49"/>
        <v>1</v>
      </c>
      <c r="J142" s="11">
        <f t="shared" si="49"/>
        <v>0</v>
      </c>
      <c r="K142" s="11">
        <f t="shared" si="49"/>
        <v>1</v>
      </c>
      <c r="L142" s="11">
        <f t="shared" si="49"/>
        <v>0</v>
      </c>
      <c r="M142" s="11">
        <f t="shared" si="49"/>
        <v>1</v>
      </c>
      <c r="N142" s="11">
        <f t="shared" si="49"/>
        <v>2</v>
      </c>
      <c r="O142" s="11">
        <f t="shared" si="49"/>
        <v>0</v>
      </c>
      <c r="P142" s="11">
        <f t="shared" si="49"/>
        <v>1</v>
      </c>
      <c r="Q142" s="11">
        <f t="shared" si="49"/>
        <v>0</v>
      </c>
      <c r="R142" s="11">
        <f t="shared" si="49"/>
        <v>0</v>
      </c>
      <c r="S142" s="11">
        <f t="shared" si="49"/>
        <v>0</v>
      </c>
      <c r="T142" s="11">
        <f t="shared" si="49"/>
        <v>0</v>
      </c>
      <c r="U142" s="11">
        <f t="shared" si="49"/>
        <v>0</v>
      </c>
      <c r="V142" s="11">
        <f t="shared" si="49"/>
        <v>0</v>
      </c>
      <c r="W142" s="11">
        <f t="shared" si="49"/>
        <v>0</v>
      </c>
      <c r="X142" s="11">
        <f t="shared" si="49"/>
        <v>0</v>
      </c>
      <c r="Y142" s="11">
        <f t="shared" si="49"/>
        <v>0</v>
      </c>
      <c r="Z142" s="11">
        <f t="shared" si="49"/>
        <v>0</v>
      </c>
      <c r="AA142" s="11">
        <f t="shared" si="49"/>
        <v>0</v>
      </c>
      <c r="AB142" s="11">
        <f t="shared" si="49"/>
        <v>0</v>
      </c>
      <c r="AC142" s="11">
        <f t="shared" si="49"/>
        <v>0</v>
      </c>
      <c r="AD142" s="11">
        <f t="shared" si="49"/>
        <v>1</v>
      </c>
      <c r="AE142" s="11">
        <f t="shared" si="49"/>
        <v>0</v>
      </c>
      <c r="AF142" s="11">
        <f t="shared" si="49"/>
        <v>0</v>
      </c>
      <c r="AG142" s="11">
        <f t="shared" si="49"/>
        <v>0</v>
      </c>
      <c r="AH142" s="11">
        <f t="shared" si="49"/>
        <v>0</v>
      </c>
      <c r="AI142" s="11">
        <f t="shared" si="49"/>
        <v>0</v>
      </c>
      <c r="AJ142" s="11">
        <f t="shared" si="49"/>
        <v>0</v>
      </c>
      <c r="AK142" s="11">
        <f t="shared" si="49"/>
        <v>0</v>
      </c>
      <c r="AL142" s="11">
        <f t="shared" si="49"/>
        <v>1</v>
      </c>
      <c r="AM142" s="11">
        <f t="shared" si="49"/>
        <v>0</v>
      </c>
      <c r="AN142" s="11">
        <f t="shared" si="49"/>
        <v>8</v>
      </c>
    </row>
    <row r="143" spans="1:40" ht="15.75" x14ac:dyDescent="0.2">
      <c r="A143" s="5" t="s">
        <v>62</v>
      </c>
      <c r="B143" s="5" t="s">
        <v>63</v>
      </c>
      <c r="C143" s="1" t="s">
        <v>226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>
        <v>1</v>
      </c>
      <c r="AE143" s="2"/>
      <c r="AF143" s="2"/>
      <c r="AG143" s="2"/>
      <c r="AH143" s="2"/>
      <c r="AI143" s="2"/>
      <c r="AJ143" s="2"/>
      <c r="AK143" s="2"/>
      <c r="AL143" s="2"/>
      <c r="AM143" s="2"/>
      <c r="AN143" s="2">
        <v>1</v>
      </c>
    </row>
    <row r="144" spans="1:40" ht="31.5" x14ac:dyDescent="0.2">
      <c r="A144" s="5"/>
      <c r="B144" s="5"/>
      <c r="C144" s="1" t="s">
        <v>227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</row>
    <row r="145" spans="1:40" ht="31.5" x14ac:dyDescent="0.2">
      <c r="A145" s="5"/>
      <c r="B145" s="5"/>
      <c r="C145" s="1" t="s">
        <v>228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</row>
    <row r="146" spans="1:40" ht="15.75" x14ac:dyDescent="0.2">
      <c r="A146" s="5"/>
      <c r="B146" s="5"/>
      <c r="C146" s="1" t="s">
        <v>38</v>
      </c>
      <c r="D146" s="2">
        <f>SUM(D143:D145)</f>
        <v>0</v>
      </c>
      <c r="E146" s="2">
        <f t="shared" ref="E146:AN146" si="50">SUM(E143:E145)</f>
        <v>0</v>
      </c>
      <c r="F146" s="2">
        <f t="shared" si="50"/>
        <v>0</v>
      </c>
      <c r="G146" s="2">
        <f t="shared" si="50"/>
        <v>0</v>
      </c>
      <c r="H146" s="2">
        <f t="shared" si="50"/>
        <v>0</v>
      </c>
      <c r="I146" s="2">
        <f t="shared" si="50"/>
        <v>0</v>
      </c>
      <c r="J146" s="2">
        <f t="shared" si="50"/>
        <v>0</v>
      </c>
      <c r="K146" s="2">
        <f t="shared" si="50"/>
        <v>0</v>
      </c>
      <c r="L146" s="2">
        <f t="shared" si="50"/>
        <v>0</v>
      </c>
      <c r="M146" s="2">
        <f t="shared" si="50"/>
        <v>0</v>
      </c>
      <c r="N146" s="2">
        <f t="shared" si="50"/>
        <v>0</v>
      </c>
      <c r="O146" s="2">
        <f t="shared" si="50"/>
        <v>0</v>
      </c>
      <c r="P146" s="2">
        <f t="shared" si="50"/>
        <v>0</v>
      </c>
      <c r="Q146" s="2">
        <f t="shared" si="50"/>
        <v>0</v>
      </c>
      <c r="R146" s="2">
        <f t="shared" si="50"/>
        <v>0</v>
      </c>
      <c r="S146" s="2">
        <f t="shared" si="50"/>
        <v>0</v>
      </c>
      <c r="T146" s="2">
        <f t="shared" si="50"/>
        <v>0</v>
      </c>
      <c r="U146" s="2">
        <f t="shared" si="50"/>
        <v>0</v>
      </c>
      <c r="V146" s="2">
        <f t="shared" si="50"/>
        <v>0</v>
      </c>
      <c r="W146" s="2">
        <f t="shared" si="50"/>
        <v>0</v>
      </c>
      <c r="X146" s="2">
        <f t="shared" si="50"/>
        <v>0</v>
      </c>
      <c r="Y146" s="2">
        <f t="shared" si="50"/>
        <v>0</v>
      </c>
      <c r="Z146" s="2">
        <f t="shared" si="50"/>
        <v>0</v>
      </c>
      <c r="AA146" s="2">
        <f t="shared" si="50"/>
        <v>0</v>
      </c>
      <c r="AB146" s="2">
        <f t="shared" si="50"/>
        <v>0</v>
      </c>
      <c r="AC146" s="2">
        <f t="shared" si="50"/>
        <v>0</v>
      </c>
      <c r="AD146" s="2">
        <f t="shared" si="50"/>
        <v>1</v>
      </c>
      <c r="AE146" s="2">
        <f t="shared" si="50"/>
        <v>0</v>
      </c>
      <c r="AF146" s="2">
        <f t="shared" si="50"/>
        <v>0</v>
      </c>
      <c r="AG146" s="2">
        <f t="shared" si="50"/>
        <v>0</v>
      </c>
      <c r="AH146" s="2">
        <f t="shared" si="50"/>
        <v>0</v>
      </c>
      <c r="AI146" s="2">
        <f t="shared" si="50"/>
        <v>0</v>
      </c>
      <c r="AJ146" s="2">
        <f t="shared" si="50"/>
        <v>0</v>
      </c>
      <c r="AK146" s="2">
        <f t="shared" si="50"/>
        <v>0</v>
      </c>
      <c r="AL146" s="2">
        <f t="shared" si="50"/>
        <v>0</v>
      </c>
      <c r="AM146" s="2">
        <f t="shared" si="50"/>
        <v>0</v>
      </c>
      <c r="AN146" s="2">
        <f t="shared" si="50"/>
        <v>1</v>
      </c>
    </row>
    <row r="147" spans="1:40" ht="15.75" x14ac:dyDescent="0.2">
      <c r="A147" s="5"/>
      <c r="B147" s="5" t="s">
        <v>64</v>
      </c>
      <c r="C147" s="1" t="s">
        <v>226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</row>
    <row r="148" spans="1:40" ht="31.5" x14ac:dyDescent="0.2">
      <c r="A148" s="5"/>
      <c r="B148" s="5"/>
      <c r="C148" s="1" t="s">
        <v>227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</row>
    <row r="149" spans="1:40" ht="31.5" x14ac:dyDescent="0.2">
      <c r="A149" s="5"/>
      <c r="B149" s="5"/>
      <c r="C149" s="1" t="s">
        <v>228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</row>
    <row r="150" spans="1:40" ht="15.75" x14ac:dyDescent="0.2">
      <c r="A150" s="5"/>
      <c r="B150" s="5"/>
      <c r="C150" s="1" t="s">
        <v>38</v>
      </c>
      <c r="D150" s="2">
        <f>SUM(D147:D149)</f>
        <v>0</v>
      </c>
      <c r="E150" s="2">
        <f t="shared" ref="E150:AN150" si="51">SUM(E147:E149)</f>
        <v>0</v>
      </c>
      <c r="F150" s="2">
        <f t="shared" si="51"/>
        <v>0</v>
      </c>
      <c r="G150" s="2">
        <f t="shared" si="51"/>
        <v>0</v>
      </c>
      <c r="H150" s="2">
        <f t="shared" si="51"/>
        <v>0</v>
      </c>
      <c r="I150" s="2">
        <f t="shared" si="51"/>
        <v>0</v>
      </c>
      <c r="J150" s="2">
        <f t="shared" si="51"/>
        <v>0</v>
      </c>
      <c r="K150" s="2">
        <f t="shared" si="51"/>
        <v>0</v>
      </c>
      <c r="L150" s="2">
        <f t="shared" si="51"/>
        <v>0</v>
      </c>
      <c r="M150" s="2">
        <f t="shared" si="51"/>
        <v>0</v>
      </c>
      <c r="N150" s="2">
        <f t="shared" si="51"/>
        <v>0</v>
      </c>
      <c r="O150" s="2">
        <f t="shared" si="51"/>
        <v>0</v>
      </c>
      <c r="P150" s="2">
        <f t="shared" si="51"/>
        <v>0</v>
      </c>
      <c r="Q150" s="2">
        <f t="shared" si="51"/>
        <v>0</v>
      </c>
      <c r="R150" s="2">
        <f t="shared" si="51"/>
        <v>0</v>
      </c>
      <c r="S150" s="2">
        <f t="shared" si="51"/>
        <v>0</v>
      </c>
      <c r="T150" s="2">
        <f t="shared" si="51"/>
        <v>0</v>
      </c>
      <c r="U150" s="2">
        <f t="shared" si="51"/>
        <v>0</v>
      </c>
      <c r="V150" s="2">
        <f t="shared" si="51"/>
        <v>0</v>
      </c>
      <c r="W150" s="2">
        <f t="shared" si="51"/>
        <v>0</v>
      </c>
      <c r="X150" s="2">
        <f t="shared" si="51"/>
        <v>0</v>
      </c>
      <c r="Y150" s="2">
        <f t="shared" si="51"/>
        <v>0</v>
      </c>
      <c r="Z150" s="2">
        <f t="shared" si="51"/>
        <v>0</v>
      </c>
      <c r="AA150" s="2">
        <f t="shared" si="51"/>
        <v>0</v>
      </c>
      <c r="AB150" s="2">
        <f t="shared" si="51"/>
        <v>0</v>
      </c>
      <c r="AC150" s="2">
        <f t="shared" si="51"/>
        <v>0</v>
      </c>
      <c r="AD150" s="2">
        <f t="shared" si="51"/>
        <v>0</v>
      </c>
      <c r="AE150" s="2">
        <f t="shared" si="51"/>
        <v>0</v>
      </c>
      <c r="AF150" s="2">
        <f t="shared" si="51"/>
        <v>0</v>
      </c>
      <c r="AG150" s="2">
        <f t="shared" si="51"/>
        <v>0</v>
      </c>
      <c r="AH150" s="2">
        <f t="shared" si="51"/>
        <v>0</v>
      </c>
      <c r="AI150" s="2">
        <f t="shared" si="51"/>
        <v>0</v>
      </c>
      <c r="AJ150" s="2">
        <f t="shared" si="51"/>
        <v>0</v>
      </c>
      <c r="AK150" s="2">
        <f t="shared" si="51"/>
        <v>0</v>
      </c>
      <c r="AL150" s="2">
        <f t="shared" si="51"/>
        <v>0</v>
      </c>
      <c r="AM150" s="2">
        <f t="shared" si="51"/>
        <v>0</v>
      </c>
      <c r="AN150" s="2">
        <f t="shared" si="51"/>
        <v>0</v>
      </c>
    </row>
    <row r="151" spans="1:40" ht="15.75" x14ac:dyDescent="0.2">
      <c r="A151" s="5"/>
      <c r="B151" s="5" t="s">
        <v>65</v>
      </c>
      <c r="C151" s="1" t="s">
        <v>226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</row>
    <row r="152" spans="1:40" ht="31.5" x14ac:dyDescent="0.2">
      <c r="A152" s="5"/>
      <c r="B152" s="5"/>
      <c r="C152" s="1" t="s">
        <v>227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</row>
    <row r="153" spans="1:40" ht="31.5" x14ac:dyDescent="0.2">
      <c r="A153" s="5"/>
      <c r="B153" s="5"/>
      <c r="C153" s="1" t="s">
        <v>228</v>
      </c>
      <c r="D153" s="2"/>
      <c r="E153" s="2"/>
      <c r="F153" s="2"/>
      <c r="G153" s="2"/>
      <c r="H153" s="2"/>
      <c r="I153" s="2"/>
      <c r="J153" s="2"/>
      <c r="K153" s="2">
        <v>1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>
        <v>1</v>
      </c>
    </row>
    <row r="154" spans="1:40" ht="15.75" x14ac:dyDescent="0.2">
      <c r="A154" s="5"/>
      <c r="B154" s="5"/>
      <c r="C154" s="1" t="s">
        <v>38</v>
      </c>
      <c r="D154" s="2">
        <f>SUM(D151:D153)</f>
        <v>0</v>
      </c>
      <c r="E154" s="2">
        <f t="shared" ref="E154:AN154" si="52">SUM(E151:E153)</f>
        <v>0</v>
      </c>
      <c r="F154" s="2">
        <f t="shared" si="52"/>
        <v>0</v>
      </c>
      <c r="G154" s="2">
        <f t="shared" si="52"/>
        <v>0</v>
      </c>
      <c r="H154" s="2">
        <f t="shared" si="52"/>
        <v>0</v>
      </c>
      <c r="I154" s="2">
        <f t="shared" si="52"/>
        <v>0</v>
      </c>
      <c r="J154" s="2">
        <f t="shared" si="52"/>
        <v>0</v>
      </c>
      <c r="K154" s="2">
        <f t="shared" si="52"/>
        <v>1</v>
      </c>
      <c r="L154" s="2">
        <f t="shared" si="52"/>
        <v>0</v>
      </c>
      <c r="M154" s="2">
        <f t="shared" si="52"/>
        <v>0</v>
      </c>
      <c r="N154" s="2">
        <f t="shared" si="52"/>
        <v>0</v>
      </c>
      <c r="O154" s="2">
        <f t="shared" si="52"/>
        <v>0</v>
      </c>
      <c r="P154" s="2">
        <f t="shared" si="52"/>
        <v>0</v>
      </c>
      <c r="Q154" s="2">
        <f t="shared" si="52"/>
        <v>0</v>
      </c>
      <c r="R154" s="2">
        <f t="shared" si="52"/>
        <v>0</v>
      </c>
      <c r="S154" s="2">
        <f t="shared" si="52"/>
        <v>0</v>
      </c>
      <c r="T154" s="2">
        <f t="shared" si="52"/>
        <v>0</v>
      </c>
      <c r="U154" s="2">
        <f t="shared" si="52"/>
        <v>0</v>
      </c>
      <c r="V154" s="2">
        <f t="shared" si="52"/>
        <v>0</v>
      </c>
      <c r="W154" s="2">
        <f t="shared" si="52"/>
        <v>0</v>
      </c>
      <c r="X154" s="2">
        <f t="shared" si="52"/>
        <v>0</v>
      </c>
      <c r="Y154" s="2">
        <f t="shared" si="52"/>
        <v>0</v>
      </c>
      <c r="Z154" s="2">
        <f t="shared" si="52"/>
        <v>0</v>
      </c>
      <c r="AA154" s="2">
        <f t="shared" si="52"/>
        <v>0</v>
      </c>
      <c r="AB154" s="2">
        <f t="shared" si="52"/>
        <v>0</v>
      </c>
      <c r="AC154" s="2">
        <f t="shared" si="52"/>
        <v>0</v>
      </c>
      <c r="AD154" s="2">
        <f t="shared" si="52"/>
        <v>0</v>
      </c>
      <c r="AE154" s="2">
        <f t="shared" si="52"/>
        <v>0</v>
      </c>
      <c r="AF154" s="2">
        <f t="shared" si="52"/>
        <v>0</v>
      </c>
      <c r="AG154" s="2">
        <f t="shared" si="52"/>
        <v>0</v>
      </c>
      <c r="AH154" s="2">
        <f t="shared" si="52"/>
        <v>0</v>
      </c>
      <c r="AI154" s="2">
        <f t="shared" si="52"/>
        <v>0</v>
      </c>
      <c r="AJ154" s="2">
        <f t="shared" si="52"/>
        <v>0</v>
      </c>
      <c r="AK154" s="2">
        <f t="shared" si="52"/>
        <v>0</v>
      </c>
      <c r="AL154" s="2">
        <f t="shared" si="52"/>
        <v>0</v>
      </c>
      <c r="AM154" s="2">
        <f t="shared" si="52"/>
        <v>0</v>
      </c>
      <c r="AN154" s="2">
        <f t="shared" si="52"/>
        <v>1</v>
      </c>
    </row>
    <row r="155" spans="1:40" ht="15.75" x14ac:dyDescent="0.2">
      <c r="A155" s="5"/>
      <c r="B155" s="5" t="s">
        <v>66</v>
      </c>
      <c r="C155" s="1" t="s">
        <v>226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</row>
    <row r="156" spans="1:40" ht="31.5" x14ac:dyDescent="0.2">
      <c r="A156" s="5"/>
      <c r="B156" s="5"/>
      <c r="C156" s="1" t="s">
        <v>227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>
        <v>1</v>
      </c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>
        <v>1</v>
      </c>
    </row>
    <row r="157" spans="1:40" ht="31.5" x14ac:dyDescent="0.2">
      <c r="A157" s="5"/>
      <c r="B157" s="5"/>
      <c r="C157" s="1" t="s">
        <v>228</v>
      </c>
      <c r="D157" s="2">
        <v>1</v>
      </c>
      <c r="E157" s="2">
        <v>4</v>
      </c>
      <c r="F157" s="2"/>
      <c r="G157" s="2">
        <v>2</v>
      </c>
      <c r="H157" s="2"/>
      <c r="I157" s="2"/>
      <c r="J157" s="2"/>
      <c r="K157" s="2"/>
      <c r="L157" s="2"/>
      <c r="M157" s="2">
        <v>6</v>
      </c>
      <c r="N157" s="2">
        <v>6</v>
      </c>
      <c r="O157" s="2">
        <v>1</v>
      </c>
      <c r="P157" s="2"/>
      <c r="Q157" s="2"/>
      <c r="R157" s="2">
        <v>1</v>
      </c>
      <c r="S157" s="2"/>
      <c r="T157" s="2">
        <v>1</v>
      </c>
      <c r="U157" s="2">
        <v>1</v>
      </c>
      <c r="V157" s="2"/>
      <c r="W157" s="2">
        <v>1</v>
      </c>
      <c r="X157" s="2"/>
      <c r="Y157" s="2"/>
      <c r="Z157" s="2">
        <v>9</v>
      </c>
      <c r="AA157" s="2">
        <v>4</v>
      </c>
      <c r="AB157" s="2"/>
      <c r="AC157" s="2"/>
      <c r="AD157" s="2"/>
      <c r="AE157" s="2"/>
      <c r="AF157" s="2"/>
      <c r="AG157" s="2"/>
      <c r="AH157" s="2"/>
      <c r="AI157" s="2">
        <v>1</v>
      </c>
      <c r="AJ157" s="2"/>
      <c r="AK157" s="2"/>
      <c r="AL157" s="2"/>
      <c r="AM157" s="2"/>
      <c r="AN157" s="2">
        <v>38</v>
      </c>
    </row>
    <row r="158" spans="1:40" ht="15.75" x14ac:dyDescent="0.2">
      <c r="A158" s="5"/>
      <c r="B158" s="5"/>
      <c r="C158" s="1" t="s">
        <v>38</v>
      </c>
      <c r="D158" s="2">
        <f>SUM(D155:D157)</f>
        <v>1</v>
      </c>
      <c r="E158" s="2">
        <f t="shared" ref="E158:AN158" si="53">SUM(E155:E157)</f>
        <v>4</v>
      </c>
      <c r="F158" s="2">
        <f t="shared" si="53"/>
        <v>0</v>
      </c>
      <c r="G158" s="2">
        <f t="shared" si="53"/>
        <v>2</v>
      </c>
      <c r="H158" s="2">
        <f t="shared" si="53"/>
        <v>0</v>
      </c>
      <c r="I158" s="2">
        <f t="shared" si="53"/>
        <v>0</v>
      </c>
      <c r="J158" s="2">
        <f t="shared" si="53"/>
        <v>0</v>
      </c>
      <c r="K158" s="2">
        <f t="shared" si="53"/>
        <v>0</v>
      </c>
      <c r="L158" s="2">
        <f t="shared" si="53"/>
        <v>0</v>
      </c>
      <c r="M158" s="2">
        <f t="shared" si="53"/>
        <v>6</v>
      </c>
      <c r="N158" s="2">
        <f t="shared" si="53"/>
        <v>6</v>
      </c>
      <c r="O158" s="2">
        <f t="shared" si="53"/>
        <v>1</v>
      </c>
      <c r="P158" s="2">
        <f t="shared" si="53"/>
        <v>0</v>
      </c>
      <c r="Q158" s="2">
        <f t="shared" si="53"/>
        <v>0</v>
      </c>
      <c r="R158" s="2">
        <f t="shared" si="53"/>
        <v>1</v>
      </c>
      <c r="S158" s="2">
        <f t="shared" si="53"/>
        <v>0</v>
      </c>
      <c r="T158" s="2">
        <f t="shared" si="53"/>
        <v>1</v>
      </c>
      <c r="U158" s="2">
        <f t="shared" si="53"/>
        <v>1</v>
      </c>
      <c r="V158" s="2">
        <f t="shared" si="53"/>
        <v>1</v>
      </c>
      <c r="W158" s="2">
        <f t="shared" si="53"/>
        <v>1</v>
      </c>
      <c r="X158" s="2">
        <f t="shared" si="53"/>
        <v>0</v>
      </c>
      <c r="Y158" s="2">
        <f t="shared" si="53"/>
        <v>0</v>
      </c>
      <c r="Z158" s="2">
        <f t="shared" si="53"/>
        <v>9</v>
      </c>
      <c r="AA158" s="2">
        <f t="shared" si="53"/>
        <v>4</v>
      </c>
      <c r="AB158" s="2">
        <f t="shared" si="53"/>
        <v>0</v>
      </c>
      <c r="AC158" s="2">
        <f t="shared" si="53"/>
        <v>0</v>
      </c>
      <c r="AD158" s="2">
        <f t="shared" si="53"/>
        <v>0</v>
      </c>
      <c r="AE158" s="2">
        <f t="shared" si="53"/>
        <v>0</v>
      </c>
      <c r="AF158" s="2">
        <f t="shared" si="53"/>
        <v>0</v>
      </c>
      <c r="AG158" s="2">
        <f t="shared" si="53"/>
        <v>0</v>
      </c>
      <c r="AH158" s="2">
        <f t="shared" si="53"/>
        <v>0</v>
      </c>
      <c r="AI158" s="2">
        <f t="shared" si="53"/>
        <v>1</v>
      </c>
      <c r="AJ158" s="2">
        <f t="shared" si="53"/>
        <v>0</v>
      </c>
      <c r="AK158" s="2">
        <f t="shared" si="53"/>
        <v>0</v>
      </c>
      <c r="AL158" s="2">
        <f t="shared" si="53"/>
        <v>0</v>
      </c>
      <c r="AM158" s="2">
        <f t="shared" si="53"/>
        <v>0</v>
      </c>
      <c r="AN158" s="2">
        <f t="shared" si="53"/>
        <v>39</v>
      </c>
    </row>
    <row r="159" spans="1:40" ht="15.75" x14ac:dyDescent="0.2">
      <c r="A159" s="5"/>
      <c r="B159" s="5" t="s">
        <v>67</v>
      </c>
      <c r="C159" s="1" t="s">
        <v>226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</row>
    <row r="160" spans="1:40" ht="31.5" x14ac:dyDescent="0.2">
      <c r="A160" s="5"/>
      <c r="B160" s="5"/>
      <c r="C160" s="1" t="s">
        <v>227</v>
      </c>
      <c r="D160" s="2">
        <v>1</v>
      </c>
      <c r="E160" s="2"/>
      <c r="F160" s="2"/>
      <c r="G160" s="2"/>
      <c r="H160" s="2"/>
      <c r="I160" s="2"/>
      <c r="J160" s="2"/>
      <c r="K160" s="2"/>
      <c r="L160" s="2"/>
      <c r="M160" s="2"/>
      <c r="N160" s="2">
        <v>2</v>
      </c>
      <c r="O160" s="2">
        <v>1</v>
      </c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>
        <v>5</v>
      </c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>
        <v>1</v>
      </c>
      <c r="AM160" s="2"/>
      <c r="AN160" s="2">
        <v>10</v>
      </c>
    </row>
    <row r="161" spans="1:40" ht="31.5" x14ac:dyDescent="0.2">
      <c r="A161" s="5"/>
      <c r="B161" s="5"/>
      <c r="C161" s="1" t="s">
        <v>228</v>
      </c>
      <c r="D161" s="2">
        <v>1</v>
      </c>
      <c r="E161" s="2">
        <v>2</v>
      </c>
      <c r="F161" s="2"/>
      <c r="G161" s="2">
        <v>1</v>
      </c>
      <c r="H161" s="2"/>
      <c r="I161" s="2">
        <v>1</v>
      </c>
      <c r="J161" s="2"/>
      <c r="K161" s="2"/>
      <c r="L161" s="2"/>
      <c r="M161" s="2">
        <v>14</v>
      </c>
      <c r="N161" s="2">
        <v>9</v>
      </c>
      <c r="O161" s="2">
        <v>4</v>
      </c>
      <c r="P161" s="2">
        <v>2</v>
      </c>
      <c r="Q161" s="2">
        <v>2</v>
      </c>
      <c r="R161" s="2">
        <v>1</v>
      </c>
      <c r="S161" s="2"/>
      <c r="T161" s="2">
        <v>1</v>
      </c>
      <c r="U161" s="2">
        <v>1</v>
      </c>
      <c r="V161" s="2"/>
      <c r="W161" s="2">
        <v>1</v>
      </c>
      <c r="X161" s="2"/>
      <c r="Y161" s="2"/>
      <c r="Z161" s="2">
        <v>16</v>
      </c>
      <c r="AA161" s="2">
        <v>9</v>
      </c>
      <c r="AB161" s="2">
        <v>1</v>
      </c>
      <c r="AC161" s="2"/>
      <c r="AD161" s="2"/>
      <c r="AE161" s="2"/>
      <c r="AF161" s="2">
        <v>1</v>
      </c>
      <c r="AG161" s="2"/>
      <c r="AH161" s="2"/>
      <c r="AI161" s="2">
        <v>2</v>
      </c>
      <c r="AJ161" s="2"/>
      <c r="AK161" s="2">
        <v>1</v>
      </c>
      <c r="AL161" s="2"/>
      <c r="AM161" s="2"/>
      <c r="AN161" s="2">
        <v>70</v>
      </c>
    </row>
    <row r="162" spans="1:40" ht="15.75" x14ac:dyDescent="0.2">
      <c r="A162" s="5"/>
      <c r="B162" s="5"/>
      <c r="C162" s="1" t="s">
        <v>38</v>
      </c>
      <c r="D162" s="2">
        <f>SUM(D159:D161)</f>
        <v>2</v>
      </c>
      <c r="E162" s="2">
        <f t="shared" ref="E162:AN162" si="54">SUM(E159:E161)</f>
        <v>2</v>
      </c>
      <c r="F162" s="2">
        <f t="shared" si="54"/>
        <v>0</v>
      </c>
      <c r="G162" s="2">
        <f t="shared" si="54"/>
        <v>1</v>
      </c>
      <c r="H162" s="2">
        <f t="shared" si="54"/>
        <v>0</v>
      </c>
      <c r="I162" s="2">
        <f t="shared" si="54"/>
        <v>1</v>
      </c>
      <c r="J162" s="2">
        <f t="shared" si="54"/>
        <v>0</v>
      </c>
      <c r="K162" s="2">
        <f t="shared" si="54"/>
        <v>0</v>
      </c>
      <c r="L162" s="2">
        <f t="shared" si="54"/>
        <v>0</v>
      </c>
      <c r="M162" s="2">
        <f t="shared" si="54"/>
        <v>14</v>
      </c>
      <c r="N162" s="2">
        <f t="shared" si="54"/>
        <v>11</v>
      </c>
      <c r="O162" s="2">
        <f t="shared" si="54"/>
        <v>5</v>
      </c>
      <c r="P162" s="2">
        <f t="shared" si="54"/>
        <v>2</v>
      </c>
      <c r="Q162" s="2">
        <f t="shared" si="54"/>
        <v>2</v>
      </c>
      <c r="R162" s="2">
        <f t="shared" si="54"/>
        <v>1</v>
      </c>
      <c r="S162" s="2">
        <f t="shared" si="54"/>
        <v>0</v>
      </c>
      <c r="T162" s="2">
        <f t="shared" si="54"/>
        <v>1</v>
      </c>
      <c r="U162" s="2">
        <f t="shared" si="54"/>
        <v>1</v>
      </c>
      <c r="V162" s="2">
        <f t="shared" si="54"/>
        <v>0</v>
      </c>
      <c r="W162" s="2">
        <f t="shared" si="54"/>
        <v>1</v>
      </c>
      <c r="X162" s="2">
        <f t="shared" si="54"/>
        <v>0</v>
      </c>
      <c r="Y162" s="2">
        <f t="shared" si="54"/>
        <v>0</v>
      </c>
      <c r="Z162" s="2">
        <f t="shared" si="54"/>
        <v>21</v>
      </c>
      <c r="AA162" s="2">
        <f t="shared" si="54"/>
        <v>9</v>
      </c>
      <c r="AB162" s="2">
        <f t="shared" si="54"/>
        <v>1</v>
      </c>
      <c r="AC162" s="2">
        <f t="shared" si="54"/>
        <v>0</v>
      </c>
      <c r="AD162" s="2">
        <f t="shared" si="54"/>
        <v>0</v>
      </c>
      <c r="AE162" s="2">
        <f t="shared" si="54"/>
        <v>0</v>
      </c>
      <c r="AF162" s="2">
        <f t="shared" si="54"/>
        <v>1</v>
      </c>
      <c r="AG162" s="2">
        <f t="shared" si="54"/>
        <v>0</v>
      </c>
      <c r="AH162" s="2">
        <f t="shared" si="54"/>
        <v>0</v>
      </c>
      <c r="AI162" s="2">
        <f t="shared" si="54"/>
        <v>2</v>
      </c>
      <c r="AJ162" s="2">
        <f t="shared" si="54"/>
        <v>0</v>
      </c>
      <c r="AK162" s="2">
        <f t="shared" si="54"/>
        <v>1</v>
      </c>
      <c r="AL162" s="2">
        <f t="shared" si="54"/>
        <v>1</v>
      </c>
      <c r="AM162" s="2">
        <f t="shared" si="54"/>
        <v>0</v>
      </c>
      <c r="AN162" s="2">
        <f t="shared" si="54"/>
        <v>80</v>
      </c>
    </row>
    <row r="163" spans="1:40" ht="15.75" x14ac:dyDescent="0.2">
      <c r="A163" s="5"/>
      <c r="B163" s="5" t="s">
        <v>68</v>
      </c>
      <c r="C163" s="1" t="s">
        <v>226</v>
      </c>
      <c r="D163" s="2"/>
      <c r="E163" s="2">
        <v>2</v>
      </c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>
        <v>2</v>
      </c>
      <c r="U163" s="2"/>
      <c r="V163" s="2"/>
      <c r="W163" s="2"/>
      <c r="X163" s="2"/>
      <c r="Y163" s="2"/>
      <c r="Z163" s="2"/>
      <c r="AA163" s="2"/>
      <c r="AB163" s="2">
        <v>1</v>
      </c>
      <c r="AC163" s="2"/>
      <c r="AD163" s="2"/>
      <c r="AE163" s="2"/>
      <c r="AF163" s="2"/>
      <c r="AG163" s="2"/>
      <c r="AH163" s="2"/>
      <c r="AI163" s="2"/>
      <c r="AJ163" s="2"/>
      <c r="AK163" s="2">
        <v>1</v>
      </c>
      <c r="AL163" s="2"/>
      <c r="AM163" s="2"/>
      <c r="AN163" s="2">
        <v>6</v>
      </c>
    </row>
    <row r="164" spans="1:40" ht="31.5" x14ac:dyDescent="0.2">
      <c r="A164" s="5"/>
      <c r="B164" s="5"/>
      <c r="C164" s="1" t="s">
        <v>227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</row>
    <row r="165" spans="1:40" ht="31.5" x14ac:dyDescent="0.2">
      <c r="A165" s="5"/>
      <c r="B165" s="5"/>
      <c r="C165" s="1" t="s">
        <v>228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</row>
    <row r="166" spans="1:40" ht="15.75" x14ac:dyDescent="0.2">
      <c r="A166" s="5"/>
      <c r="B166" s="5"/>
      <c r="C166" s="1" t="s">
        <v>38</v>
      </c>
      <c r="D166" s="2">
        <f>SUM(D163:D165)</f>
        <v>0</v>
      </c>
      <c r="E166" s="2">
        <f t="shared" ref="E166:AN166" si="55">SUM(E163:E165)</f>
        <v>2</v>
      </c>
      <c r="F166" s="2">
        <f t="shared" si="55"/>
        <v>0</v>
      </c>
      <c r="G166" s="2">
        <f t="shared" si="55"/>
        <v>0</v>
      </c>
      <c r="H166" s="2">
        <f t="shared" si="55"/>
        <v>0</v>
      </c>
      <c r="I166" s="2">
        <f t="shared" si="55"/>
        <v>0</v>
      </c>
      <c r="J166" s="2">
        <f t="shared" si="55"/>
        <v>0</v>
      </c>
      <c r="K166" s="2">
        <f t="shared" si="55"/>
        <v>0</v>
      </c>
      <c r="L166" s="2">
        <f t="shared" si="55"/>
        <v>0</v>
      </c>
      <c r="M166" s="2">
        <f t="shared" si="55"/>
        <v>0</v>
      </c>
      <c r="N166" s="2">
        <f t="shared" si="55"/>
        <v>0</v>
      </c>
      <c r="O166" s="2">
        <f t="shared" si="55"/>
        <v>0</v>
      </c>
      <c r="P166" s="2">
        <f t="shared" si="55"/>
        <v>0</v>
      </c>
      <c r="Q166" s="2">
        <f t="shared" si="55"/>
        <v>0</v>
      </c>
      <c r="R166" s="2">
        <f t="shared" si="55"/>
        <v>0</v>
      </c>
      <c r="S166" s="2">
        <f t="shared" si="55"/>
        <v>0</v>
      </c>
      <c r="T166" s="2">
        <f t="shared" si="55"/>
        <v>2</v>
      </c>
      <c r="U166" s="2">
        <f t="shared" si="55"/>
        <v>0</v>
      </c>
      <c r="V166" s="2">
        <f t="shared" si="55"/>
        <v>0</v>
      </c>
      <c r="W166" s="2">
        <f t="shared" si="55"/>
        <v>0</v>
      </c>
      <c r="X166" s="2">
        <f t="shared" si="55"/>
        <v>0</v>
      </c>
      <c r="Y166" s="2">
        <f t="shared" si="55"/>
        <v>0</v>
      </c>
      <c r="Z166" s="2">
        <f t="shared" si="55"/>
        <v>0</v>
      </c>
      <c r="AA166" s="2">
        <f t="shared" si="55"/>
        <v>0</v>
      </c>
      <c r="AB166" s="2">
        <f t="shared" si="55"/>
        <v>1</v>
      </c>
      <c r="AC166" s="2">
        <f t="shared" si="55"/>
        <v>0</v>
      </c>
      <c r="AD166" s="2">
        <f t="shared" si="55"/>
        <v>0</v>
      </c>
      <c r="AE166" s="2">
        <f t="shared" si="55"/>
        <v>0</v>
      </c>
      <c r="AF166" s="2">
        <f t="shared" si="55"/>
        <v>0</v>
      </c>
      <c r="AG166" s="2">
        <f t="shared" si="55"/>
        <v>0</v>
      </c>
      <c r="AH166" s="2">
        <f t="shared" si="55"/>
        <v>0</v>
      </c>
      <c r="AI166" s="2">
        <f t="shared" si="55"/>
        <v>0</v>
      </c>
      <c r="AJ166" s="2">
        <f t="shared" si="55"/>
        <v>0</v>
      </c>
      <c r="AK166" s="2">
        <f t="shared" si="55"/>
        <v>1</v>
      </c>
      <c r="AL166" s="2">
        <f t="shared" si="55"/>
        <v>0</v>
      </c>
      <c r="AM166" s="2">
        <f t="shared" si="55"/>
        <v>0</v>
      </c>
      <c r="AN166" s="2">
        <f t="shared" si="55"/>
        <v>6</v>
      </c>
    </row>
    <row r="167" spans="1:40" ht="15.75" x14ac:dyDescent="0.2">
      <c r="A167" s="5"/>
      <c r="B167" s="5" t="s">
        <v>69</v>
      </c>
      <c r="C167" s="1" t="s">
        <v>226</v>
      </c>
      <c r="D167" s="2"/>
      <c r="E167" s="2"/>
      <c r="F167" s="2">
        <v>1</v>
      </c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>
        <v>1</v>
      </c>
      <c r="AL167" s="2"/>
      <c r="AM167" s="2"/>
      <c r="AN167" s="2">
        <v>2</v>
      </c>
    </row>
    <row r="168" spans="1:40" ht="31.5" x14ac:dyDescent="0.2">
      <c r="A168" s="5"/>
      <c r="B168" s="5"/>
      <c r="C168" s="1" t="s">
        <v>227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</row>
    <row r="169" spans="1:40" ht="31.5" x14ac:dyDescent="0.2">
      <c r="A169" s="5"/>
      <c r="B169" s="5"/>
      <c r="C169" s="1" t="s">
        <v>228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</row>
    <row r="170" spans="1:40" ht="15.75" x14ac:dyDescent="0.2">
      <c r="A170" s="5"/>
      <c r="B170" s="5"/>
      <c r="C170" s="1" t="s">
        <v>38</v>
      </c>
      <c r="D170" s="2">
        <f>SUM(D167:D169)</f>
        <v>0</v>
      </c>
      <c r="E170" s="2">
        <f t="shared" ref="E170:AN170" si="56">SUM(E167:E169)</f>
        <v>0</v>
      </c>
      <c r="F170" s="2">
        <f t="shared" si="56"/>
        <v>1</v>
      </c>
      <c r="G170" s="2">
        <f t="shared" si="56"/>
        <v>0</v>
      </c>
      <c r="H170" s="2">
        <f t="shared" si="56"/>
        <v>0</v>
      </c>
      <c r="I170" s="2">
        <f t="shared" si="56"/>
        <v>0</v>
      </c>
      <c r="J170" s="2">
        <f t="shared" si="56"/>
        <v>0</v>
      </c>
      <c r="K170" s="2">
        <f t="shared" si="56"/>
        <v>0</v>
      </c>
      <c r="L170" s="2">
        <f t="shared" si="56"/>
        <v>0</v>
      </c>
      <c r="M170" s="2">
        <f t="shared" si="56"/>
        <v>0</v>
      </c>
      <c r="N170" s="2">
        <f t="shared" si="56"/>
        <v>0</v>
      </c>
      <c r="O170" s="2">
        <f t="shared" si="56"/>
        <v>0</v>
      </c>
      <c r="P170" s="2">
        <f t="shared" si="56"/>
        <v>0</v>
      </c>
      <c r="Q170" s="2">
        <f t="shared" si="56"/>
        <v>0</v>
      </c>
      <c r="R170" s="2">
        <f t="shared" si="56"/>
        <v>0</v>
      </c>
      <c r="S170" s="2">
        <f t="shared" si="56"/>
        <v>0</v>
      </c>
      <c r="T170" s="2">
        <f t="shared" si="56"/>
        <v>0</v>
      </c>
      <c r="U170" s="2">
        <f t="shared" si="56"/>
        <v>0</v>
      </c>
      <c r="V170" s="2">
        <f t="shared" si="56"/>
        <v>0</v>
      </c>
      <c r="W170" s="2">
        <f t="shared" si="56"/>
        <v>0</v>
      </c>
      <c r="X170" s="2">
        <f t="shared" si="56"/>
        <v>0</v>
      </c>
      <c r="Y170" s="2">
        <f t="shared" si="56"/>
        <v>0</v>
      </c>
      <c r="Z170" s="2">
        <f t="shared" si="56"/>
        <v>0</v>
      </c>
      <c r="AA170" s="2">
        <f t="shared" si="56"/>
        <v>0</v>
      </c>
      <c r="AB170" s="2">
        <f t="shared" si="56"/>
        <v>0</v>
      </c>
      <c r="AC170" s="2">
        <f t="shared" si="56"/>
        <v>0</v>
      </c>
      <c r="AD170" s="2">
        <f t="shared" si="56"/>
        <v>0</v>
      </c>
      <c r="AE170" s="2">
        <f t="shared" si="56"/>
        <v>0</v>
      </c>
      <c r="AF170" s="2">
        <f t="shared" si="56"/>
        <v>0</v>
      </c>
      <c r="AG170" s="2">
        <f t="shared" si="56"/>
        <v>0</v>
      </c>
      <c r="AH170" s="2">
        <f t="shared" si="56"/>
        <v>0</v>
      </c>
      <c r="AI170" s="2">
        <f t="shared" si="56"/>
        <v>0</v>
      </c>
      <c r="AJ170" s="2">
        <f t="shared" si="56"/>
        <v>0</v>
      </c>
      <c r="AK170" s="2">
        <f t="shared" si="56"/>
        <v>1</v>
      </c>
      <c r="AL170" s="2">
        <f t="shared" si="56"/>
        <v>0</v>
      </c>
      <c r="AM170" s="2">
        <f t="shared" si="56"/>
        <v>0</v>
      </c>
      <c r="AN170" s="2">
        <f t="shared" si="56"/>
        <v>2</v>
      </c>
    </row>
    <row r="171" spans="1:40" ht="15.75" x14ac:dyDescent="0.2">
      <c r="A171" s="5"/>
      <c r="B171" s="5" t="s">
        <v>70</v>
      </c>
      <c r="C171" s="1" t="s">
        <v>226</v>
      </c>
      <c r="D171" s="2">
        <v>7</v>
      </c>
      <c r="E171" s="2">
        <v>11</v>
      </c>
      <c r="F171" s="2">
        <v>3</v>
      </c>
      <c r="G171" s="2">
        <v>4</v>
      </c>
      <c r="H171" s="2"/>
      <c r="I171" s="2">
        <v>5</v>
      </c>
      <c r="J171" s="2">
        <v>3</v>
      </c>
      <c r="K171" s="2">
        <v>3</v>
      </c>
      <c r="L171" s="2">
        <v>2</v>
      </c>
      <c r="M171" s="2">
        <v>5</v>
      </c>
      <c r="N171" s="2">
        <v>6</v>
      </c>
      <c r="O171" s="2">
        <v>2</v>
      </c>
      <c r="P171" s="2">
        <v>6</v>
      </c>
      <c r="Q171" s="2">
        <v>3</v>
      </c>
      <c r="R171" s="2">
        <v>3</v>
      </c>
      <c r="S171" s="2">
        <v>4</v>
      </c>
      <c r="T171" s="2">
        <v>3</v>
      </c>
      <c r="U171" s="2">
        <v>2</v>
      </c>
      <c r="V171" s="2"/>
      <c r="W171" s="2">
        <v>3</v>
      </c>
      <c r="X171" s="2"/>
      <c r="Y171" s="2"/>
      <c r="Z171" s="2">
        <v>8</v>
      </c>
      <c r="AA171" s="2">
        <v>5</v>
      </c>
      <c r="AB171" s="2">
        <v>4</v>
      </c>
      <c r="AC171" s="2">
        <v>1</v>
      </c>
      <c r="AD171" s="2">
        <v>8</v>
      </c>
      <c r="AE171" s="2"/>
      <c r="AF171" s="2">
        <v>3</v>
      </c>
      <c r="AG171" s="2"/>
      <c r="AH171" s="2"/>
      <c r="AI171" s="2">
        <v>3</v>
      </c>
      <c r="AJ171" s="2">
        <v>3</v>
      </c>
      <c r="AK171" s="2">
        <v>3</v>
      </c>
      <c r="AL171" s="2">
        <v>3</v>
      </c>
      <c r="AM171" s="2"/>
      <c r="AN171" s="2">
        <v>116</v>
      </c>
    </row>
    <row r="172" spans="1:40" ht="31.5" x14ac:dyDescent="0.2">
      <c r="A172" s="5"/>
      <c r="B172" s="5"/>
      <c r="C172" s="1" t="s">
        <v>227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</row>
    <row r="173" spans="1:40" ht="31.5" x14ac:dyDescent="0.2">
      <c r="A173" s="5"/>
      <c r="B173" s="5"/>
      <c r="C173" s="1" t="s">
        <v>228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</row>
    <row r="174" spans="1:40" ht="15.75" x14ac:dyDescent="0.2">
      <c r="A174" s="5"/>
      <c r="B174" s="5"/>
      <c r="C174" s="1" t="s">
        <v>38</v>
      </c>
      <c r="D174" s="2">
        <f>SUM(D171:D173)</f>
        <v>7</v>
      </c>
      <c r="E174" s="2">
        <f t="shared" ref="E174:AN174" si="57">SUM(E171:E173)</f>
        <v>11</v>
      </c>
      <c r="F174" s="2">
        <f t="shared" si="57"/>
        <v>3</v>
      </c>
      <c r="G174" s="2">
        <f t="shared" si="57"/>
        <v>4</v>
      </c>
      <c r="H174" s="2">
        <f t="shared" si="57"/>
        <v>0</v>
      </c>
      <c r="I174" s="2">
        <f t="shared" si="57"/>
        <v>5</v>
      </c>
      <c r="J174" s="2">
        <f t="shared" si="57"/>
        <v>3</v>
      </c>
      <c r="K174" s="2">
        <f t="shared" si="57"/>
        <v>3</v>
      </c>
      <c r="L174" s="2">
        <f t="shared" si="57"/>
        <v>2</v>
      </c>
      <c r="M174" s="2">
        <f t="shared" si="57"/>
        <v>5</v>
      </c>
      <c r="N174" s="2">
        <f t="shared" si="57"/>
        <v>6</v>
      </c>
      <c r="O174" s="2">
        <f t="shared" si="57"/>
        <v>2</v>
      </c>
      <c r="P174" s="2">
        <f t="shared" si="57"/>
        <v>6</v>
      </c>
      <c r="Q174" s="2">
        <f t="shared" si="57"/>
        <v>3</v>
      </c>
      <c r="R174" s="2">
        <f t="shared" si="57"/>
        <v>3</v>
      </c>
      <c r="S174" s="2">
        <f t="shared" si="57"/>
        <v>4</v>
      </c>
      <c r="T174" s="2">
        <f t="shared" si="57"/>
        <v>3</v>
      </c>
      <c r="U174" s="2">
        <f t="shared" si="57"/>
        <v>2</v>
      </c>
      <c r="V174" s="2">
        <f t="shared" si="57"/>
        <v>0</v>
      </c>
      <c r="W174" s="2">
        <f t="shared" si="57"/>
        <v>3</v>
      </c>
      <c r="X174" s="2">
        <f t="shared" si="57"/>
        <v>0</v>
      </c>
      <c r="Y174" s="2">
        <f t="shared" si="57"/>
        <v>0</v>
      </c>
      <c r="Z174" s="2">
        <f t="shared" si="57"/>
        <v>8</v>
      </c>
      <c r="AA174" s="2">
        <f t="shared" si="57"/>
        <v>5</v>
      </c>
      <c r="AB174" s="2">
        <f t="shared" si="57"/>
        <v>4</v>
      </c>
      <c r="AC174" s="2">
        <f t="shared" si="57"/>
        <v>1</v>
      </c>
      <c r="AD174" s="2">
        <f t="shared" si="57"/>
        <v>8</v>
      </c>
      <c r="AE174" s="2">
        <f t="shared" si="57"/>
        <v>0</v>
      </c>
      <c r="AF174" s="2">
        <f t="shared" si="57"/>
        <v>3</v>
      </c>
      <c r="AG174" s="2">
        <f t="shared" si="57"/>
        <v>0</v>
      </c>
      <c r="AH174" s="2">
        <f t="shared" si="57"/>
        <v>0</v>
      </c>
      <c r="AI174" s="2">
        <f t="shared" si="57"/>
        <v>3</v>
      </c>
      <c r="AJ174" s="2">
        <f t="shared" si="57"/>
        <v>3</v>
      </c>
      <c r="AK174" s="2">
        <f t="shared" si="57"/>
        <v>3</v>
      </c>
      <c r="AL174" s="2">
        <f t="shared" si="57"/>
        <v>3</v>
      </c>
      <c r="AM174" s="2">
        <f t="shared" si="57"/>
        <v>0</v>
      </c>
      <c r="AN174" s="2">
        <f t="shared" si="57"/>
        <v>116</v>
      </c>
    </row>
    <row r="175" spans="1:40" ht="15.75" x14ac:dyDescent="0.2">
      <c r="A175" s="5"/>
      <c r="B175" s="5" t="s">
        <v>71</v>
      </c>
      <c r="C175" s="1" t="s">
        <v>226</v>
      </c>
      <c r="D175" s="2">
        <v>1</v>
      </c>
      <c r="E175" s="2">
        <v>2</v>
      </c>
      <c r="F175" s="2"/>
      <c r="G175" s="2"/>
      <c r="H175" s="2"/>
      <c r="I175" s="2">
        <v>2</v>
      </c>
      <c r="J175" s="2"/>
      <c r="K175" s="2"/>
      <c r="L175" s="2"/>
      <c r="M175" s="2">
        <v>1</v>
      </c>
      <c r="N175" s="2">
        <v>3</v>
      </c>
      <c r="O175" s="2">
        <v>2</v>
      </c>
      <c r="P175" s="2">
        <v>2</v>
      </c>
      <c r="Q175" s="2">
        <v>1</v>
      </c>
      <c r="R175" s="2"/>
      <c r="S175" s="2">
        <v>2</v>
      </c>
      <c r="T175" s="2">
        <v>1</v>
      </c>
      <c r="U175" s="2">
        <v>2</v>
      </c>
      <c r="V175" s="2"/>
      <c r="W175" s="2">
        <v>1</v>
      </c>
      <c r="X175" s="2"/>
      <c r="Y175" s="2"/>
      <c r="Z175" s="2">
        <v>1</v>
      </c>
      <c r="AA175" s="2">
        <v>1</v>
      </c>
      <c r="AB175" s="2">
        <v>1</v>
      </c>
      <c r="AC175" s="2"/>
      <c r="AD175" s="2">
        <v>2</v>
      </c>
      <c r="AE175" s="2"/>
      <c r="AF175" s="2">
        <v>1</v>
      </c>
      <c r="AG175" s="2"/>
      <c r="AH175" s="2"/>
      <c r="AI175" s="2"/>
      <c r="AJ175" s="2">
        <v>1</v>
      </c>
      <c r="AK175" s="2">
        <v>1</v>
      </c>
      <c r="AL175" s="2">
        <v>3</v>
      </c>
      <c r="AM175" s="2"/>
      <c r="AN175" s="2">
        <v>31</v>
      </c>
    </row>
    <row r="176" spans="1:40" ht="31.5" x14ac:dyDescent="0.2">
      <c r="A176" s="5"/>
      <c r="B176" s="5"/>
      <c r="C176" s="1" t="s">
        <v>227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</row>
    <row r="177" spans="1:40" ht="31.5" x14ac:dyDescent="0.2">
      <c r="A177" s="5"/>
      <c r="B177" s="5"/>
      <c r="C177" s="1" t="s">
        <v>228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</row>
    <row r="178" spans="1:40" ht="15.75" x14ac:dyDescent="0.2">
      <c r="A178" s="5"/>
      <c r="B178" s="5"/>
      <c r="C178" s="1" t="s">
        <v>38</v>
      </c>
      <c r="D178" s="2">
        <f>SUM(D175:D177)</f>
        <v>1</v>
      </c>
      <c r="E178" s="2">
        <f t="shared" ref="E178:AN178" si="58">SUM(E175:E177)</f>
        <v>2</v>
      </c>
      <c r="F178" s="2">
        <f t="shared" si="58"/>
        <v>0</v>
      </c>
      <c r="G178" s="2">
        <f t="shared" si="58"/>
        <v>0</v>
      </c>
      <c r="H178" s="2">
        <f t="shared" si="58"/>
        <v>0</v>
      </c>
      <c r="I178" s="2">
        <f t="shared" si="58"/>
        <v>2</v>
      </c>
      <c r="J178" s="2">
        <f t="shared" si="58"/>
        <v>0</v>
      </c>
      <c r="K178" s="2">
        <f t="shared" si="58"/>
        <v>0</v>
      </c>
      <c r="L178" s="2">
        <f t="shared" si="58"/>
        <v>0</v>
      </c>
      <c r="M178" s="2">
        <f t="shared" si="58"/>
        <v>1</v>
      </c>
      <c r="N178" s="2">
        <f t="shared" si="58"/>
        <v>3</v>
      </c>
      <c r="O178" s="2">
        <f t="shared" si="58"/>
        <v>2</v>
      </c>
      <c r="P178" s="2">
        <f t="shared" si="58"/>
        <v>2</v>
      </c>
      <c r="Q178" s="2">
        <f t="shared" si="58"/>
        <v>1</v>
      </c>
      <c r="R178" s="2">
        <f t="shared" si="58"/>
        <v>0</v>
      </c>
      <c r="S178" s="2">
        <f t="shared" si="58"/>
        <v>2</v>
      </c>
      <c r="T178" s="2">
        <f t="shared" si="58"/>
        <v>1</v>
      </c>
      <c r="U178" s="2">
        <f t="shared" si="58"/>
        <v>2</v>
      </c>
      <c r="V178" s="2">
        <f t="shared" si="58"/>
        <v>0</v>
      </c>
      <c r="W178" s="2">
        <f t="shared" si="58"/>
        <v>1</v>
      </c>
      <c r="X178" s="2">
        <f t="shared" si="58"/>
        <v>0</v>
      </c>
      <c r="Y178" s="2">
        <f t="shared" si="58"/>
        <v>0</v>
      </c>
      <c r="Z178" s="2">
        <f t="shared" si="58"/>
        <v>1</v>
      </c>
      <c r="AA178" s="2">
        <f t="shared" si="58"/>
        <v>1</v>
      </c>
      <c r="AB178" s="2">
        <f t="shared" si="58"/>
        <v>1</v>
      </c>
      <c r="AC178" s="2">
        <f t="shared" si="58"/>
        <v>0</v>
      </c>
      <c r="AD178" s="2">
        <f t="shared" si="58"/>
        <v>2</v>
      </c>
      <c r="AE178" s="2">
        <f t="shared" si="58"/>
        <v>0</v>
      </c>
      <c r="AF178" s="2">
        <f t="shared" si="58"/>
        <v>1</v>
      </c>
      <c r="AG178" s="2">
        <f t="shared" si="58"/>
        <v>0</v>
      </c>
      <c r="AH178" s="2">
        <f t="shared" si="58"/>
        <v>0</v>
      </c>
      <c r="AI178" s="2">
        <f t="shared" si="58"/>
        <v>0</v>
      </c>
      <c r="AJ178" s="2">
        <f t="shared" si="58"/>
        <v>1</v>
      </c>
      <c r="AK178" s="2">
        <f t="shared" si="58"/>
        <v>1</v>
      </c>
      <c r="AL178" s="2">
        <f t="shared" si="58"/>
        <v>3</v>
      </c>
      <c r="AM178" s="2">
        <f t="shared" si="58"/>
        <v>0</v>
      </c>
      <c r="AN178" s="2">
        <f t="shared" si="58"/>
        <v>31</v>
      </c>
    </row>
    <row r="179" spans="1:40" ht="15.75" x14ac:dyDescent="0.2">
      <c r="A179" s="5"/>
      <c r="B179" s="5" t="s">
        <v>72</v>
      </c>
      <c r="C179" s="1" t="s">
        <v>226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</row>
    <row r="180" spans="1:40" ht="31.5" x14ac:dyDescent="0.2">
      <c r="A180" s="5"/>
      <c r="B180" s="5"/>
      <c r="C180" s="1" t="s">
        <v>227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</row>
    <row r="181" spans="1:40" ht="31.5" x14ac:dyDescent="0.2">
      <c r="A181" s="5"/>
      <c r="B181" s="5"/>
      <c r="C181" s="1" t="s">
        <v>228</v>
      </c>
      <c r="D181" s="2"/>
      <c r="E181" s="2"/>
      <c r="F181" s="2"/>
      <c r="G181" s="2"/>
      <c r="H181" s="2"/>
      <c r="I181" s="2"/>
      <c r="J181" s="2"/>
      <c r="K181" s="2"/>
      <c r="L181" s="2"/>
      <c r="M181" s="2">
        <v>3</v>
      </c>
      <c r="N181" s="2"/>
      <c r="O181" s="2"/>
      <c r="P181" s="2">
        <v>1</v>
      </c>
      <c r="Q181" s="2"/>
      <c r="R181" s="2">
        <v>1</v>
      </c>
      <c r="S181" s="2"/>
      <c r="T181" s="2"/>
      <c r="U181" s="2"/>
      <c r="V181" s="2"/>
      <c r="W181" s="2"/>
      <c r="X181" s="2"/>
      <c r="Y181" s="2"/>
      <c r="Z181" s="2">
        <v>1</v>
      </c>
      <c r="AA181" s="2">
        <v>1</v>
      </c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>
        <v>7</v>
      </c>
    </row>
    <row r="182" spans="1:40" ht="15.75" x14ac:dyDescent="0.2">
      <c r="A182" s="5"/>
      <c r="B182" s="5"/>
      <c r="C182" s="1" t="s">
        <v>38</v>
      </c>
      <c r="D182" s="2">
        <f>SUM(D179:D181)</f>
        <v>0</v>
      </c>
      <c r="E182" s="2">
        <f t="shared" ref="E182:AN182" si="59">SUM(E179:E181)</f>
        <v>0</v>
      </c>
      <c r="F182" s="2">
        <f t="shared" si="59"/>
        <v>0</v>
      </c>
      <c r="G182" s="2">
        <f t="shared" si="59"/>
        <v>0</v>
      </c>
      <c r="H182" s="2">
        <f t="shared" si="59"/>
        <v>0</v>
      </c>
      <c r="I182" s="2">
        <f t="shared" si="59"/>
        <v>0</v>
      </c>
      <c r="J182" s="2">
        <f t="shared" si="59"/>
        <v>0</v>
      </c>
      <c r="K182" s="2">
        <f t="shared" si="59"/>
        <v>0</v>
      </c>
      <c r="L182" s="2">
        <f t="shared" si="59"/>
        <v>0</v>
      </c>
      <c r="M182" s="2">
        <f t="shared" si="59"/>
        <v>3</v>
      </c>
      <c r="N182" s="2">
        <f t="shared" si="59"/>
        <v>0</v>
      </c>
      <c r="O182" s="2">
        <f t="shared" si="59"/>
        <v>0</v>
      </c>
      <c r="P182" s="2">
        <f t="shared" si="59"/>
        <v>1</v>
      </c>
      <c r="Q182" s="2">
        <f t="shared" si="59"/>
        <v>0</v>
      </c>
      <c r="R182" s="2">
        <f t="shared" si="59"/>
        <v>1</v>
      </c>
      <c r="S182" s="2">
        <f t="shared" si="59"/>
        <v>0</v>
      </c>
      <c r="T182" s="2">
        <f t="shared" si="59"/>
        <v>0</v>
      </c>
      <c r="U182" s="2">
        <f t="shared" si="59"/>
        <v>0</v>
      </c>
      <c r="V182" s="2">
        <f t="shared" si="59"/>
        <v>0</v>
      </c>
      <c r="W182" s="2">
        <f t="shared" si="59"/>
        <v>0</v>
      </c>
      <c r="X182" s="2">
        <f t="shared" si="59"/>
        <v>0</v>
      </c>
      <c r="Y182" s="2">
        <f t="shared" si="59"/>
        <v>0</v>
      </c>
      <c r="Z182" s="2">
        <f t="shared" si="59"/>
        <v>1</v>
      </c>
      <c r="AA182" s="2">
        <f t="shared" si="59"/>
        <v>1</v>
      </c>
      <c r="AB182" s="2">
        <f t="shared" si="59"/>
        <v>0</v>
      </c>
      <c r="AC182" s="2">
        <f t="shared" si="59"/>
        <v>0</v>
      </c>
      <c r="AD182" s="2">
        <f t="shared" si="59"/>
        <v>0</v>
      </c>
      <c r="AE182" s="2">
        <f t="shared" si="59"/>
        <v>0</v>
      </c>
      <c r="AF182" s="2">
        <f t="shared" si="59"/>
        <v>0</v>
      </c>
      <c r="AG182" s="2">
        <f t="shared" si="59"/>
        <v>0</v>
      </c>
      <c r="AH182" s="2">
        <f t="shared" si="59"/>
        <v>0</v>
      </c>
      <c r="AI182" s="2">
        <f t="shared" si="59"/>
        <v>0</v>
      </c>
      <c r="AJ182" s="2">
        <f t="shared" si="59"/>
        <v>0</v>
      </c>
      <c r="AK182" s="2">
        <f t="shared" si="59"/>
        <v>0</v>
      </c>
      <c r="AL182" s="2">
        <f t="shared" si="59"/>
        <v>0</v>
      </c>
      <c r="AM182" s="2">
        <f t="shared" si="59"/>
        <v>0</v>
      </c>
      <c r="AN182" s="2">
        <f t="shared" si="59"/>
        <v>7</v>
      </c>
    </row>
    <row r="183" spans="1:40" ht="15.75" x14ac:dyDescent="0.2">
      <c r="A183" s="5"/>
      <c r="B183" s="5" t="s">
        <v>73</v>
      </c>
      <c r="C183" s="1" t="s">
        <v>226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</row>
    <row r="184" spans="1:40" ht="31.5" x14ac:dyDescent="0.2">
      <c r="A184" s="5"/>
      <c r="B184" s="5"/>
      <c r="C184" s="1" t="s">
        <v>227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>
        <v>1</v>
      </c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>
        <v>1</v>
      </c>
    </row>
    <row r="185" spans="1:40" ht="31.5" x14ac:dyDescent="0.2">
      <c r="A185" s="5"/>
      <c r="B185" s="5"/>
      <c r="C185" s="1" t="s">
        <v>228</v>
      </c>
      <c r="D185" s="2">
        <v>3</v>
      </c>
      <c r="E185" s="2">
        <v>2</v>
      </c>
      <c r="F185" s="2">
        <v>1</v>
      </c>
      <c r="G185" s="2"/>
      <c r="H185" s="2"/>
      <c r="I185" s="2">
        <v>2</v>
      </c>
      <c r="J185" s="2"/>
      <c r="K185" s="2">
        <v>1</v>
      </c>
      <c r="L185" s="2"/>
      <c r="M185" s="2">
        <v>10</v>
      </c>
      <c r="N185" s="2">
        <v>6</v>
      </c>
      <c r="O185" s="2">
        <v>2</v>
      </c>
      <c r="P185" s="2">
        <v>2</v>
      </c>
      <c r="Q185" s="2">
        <v>2</v>
      </c>
      <c r="R185" s="2"/>
      <c r="S185" s="2"/>
      <c r="T185" s="2"/>
      <c r="U185" s="2"/>
      <c r="V185" s="2">
        <v>1</v>
      </c>
      <c r="W185" s="2">
        <v>2</v>
      </c>
      <c r="X185" s="2"/>
      <c r="Y185" s="2"/>
      <c r="Z185" s="2">
        <v>5</v>
      </c>
      <c r="AA185" s="2">
        <v>5</v>
      </c>
      <c r="AB185" s="2"/>
      <c r="AC185" s="2"/>
      <c r="AD185" s="2"/>
      <c r="AE185" s="2"/>
      <c r="AF185" s="2"/>
      <c r="AG185" s="2"/>
      <c r="AH185" s="2"/>
      <c r="AI185" s="2">
        <v>1</v>
      </c>
      <c r="AJ185" s="2"/>
      <c r="AK185" s="2"/>
      <c r="AL185" s="2"/>
      <c r="AM185" s="2"/>
      <c r="AN185" s="2">
        <v>45</v>
      </c>
    </row>
    <row r="186" spans="1:40" ht="15.75" x14ac:dyDescent="0.2">
      <c r="A186" s="5"/>
      <c r="B186" s="5"/>
      <c r="C186" s="1" t="s">
        <v>38</v>
      </c>
      <c r="D186" s="2">
        <f>SUM(D183:D185)</f>
        <v>3</v>
      </c>
      <c r="E186" s="2">
        <f t="shared" ref="E186:AN186" si="60">SUM(E183:E185)</f>
        <v>2</v>
      </c>
      <c r="F186" s="2">
        <f t="shared" si="60"/>
        <v>1</v>
      </c>
      <c r="G186" s="2">
        <f t="shared" si="60"/>
        <v>0</v>
      </c>
      <c r="H186" s="2">
        <f t="shared" si="60"/>
        <v>0</v>
      </c>
      <c r="I186" s="2">
        <f t="shared" si="60"/>
        <v>2</v>
      </c>
      <c r="J186" s="2">
        <f t="shared" si="60"/>
        <v>0</v>
      </c>
      <c r="K186" s="2">
        <f t="shared" si="60"/>
        <v>1</v>
      </c>
      <c r="L186" s="2">
        <f t="shared" si="60"/>
        <v>0</v>
      </c>
      <c r="M186" s="2">
        <f t="shared" si="60"/>
        <v>10</v>
      </c>
      <c r="N186" s="2">
        <f t="shared" si="60"/>
        <v>6</v>
      </c>
      <c r="O186" s="2">
        <f t="shared" si="60"/>
        <v>2</v>
      </c>
      <c r="P186" s="2">
        <f t="shared" si="60"/>
        <v>2</v>
      </c>
      <c r="Q186" s="2">
        <f t="shared" si="60"/>
        <v>2</v>
      </c>
      <c r="R186" s="2">
        <f t="shared" si="60"/>
        <v>0</v>
      </c>
      <c r="S186" s="2">
        <f t="shared" si="60"/>
        <v>0</v>
      </c>
      <c r="T186" s="2">
        <f t="shared" si="60"/>
        <v>0</v>
      </c>
      <c r="U186" s="2">
        <f t="shared" si="60"/>
        <v>0</v>
      </c>
      <c r="V186" s="2">
        <f t="shared" si="60"/>
        <v>2</v>
      </c>
      <c r="W186" s="2">
        <f t="shared" si="60"/>
        <v>2</v>
      </c>
      <c r="X186" s="2">
        <f t="shared" si="60"/>
        <v>0</v>
      </c>
      <c r="Y186" s="2">
        <f t="shared" si="60"/>
        <v>0</v>
      </c>
      <c r="Z186" s="2">
        <f t="shared" si="60"/>
        <v>5</v>
      </c>
      <c r="AA186" s="2">
        <f t="shared" si="60"/>
        <v>5</v>
      </c>
      <c r="AB186" s="2">
        <f t="shared" si="60"/>
        <v>0</v>
      </c>
      <c r="AC186" s="2">
        <f t="shared" si="60"/>
        <v>0</v>
      </c>
      <c r="AD186" s="2">
        <f t="shared" si="60"/>
        <v>0</v>
      </c>
      <c r="AE186" s="2">
        <f t="shared" si="60"/>
        <v>0</v>
      </c>
      <c r="AF186" s="2">
        <f t="shared" si="60"/>
        <v>0</v>
      </c>
      <c r="AG186" s="2">
        <f t="shared" si="60"/>
        <v>0</v>
      </c>
      <c r="AH186" s="2">
        <f t="shared" si="60"/>
        <v>0</v>
      </c>
      <c r="AI186" s="2">
        <f t="shared" si="60"/>
        <v>1</v>
      </c>
      <c r="AJ186" s="2">
        <f t="shared" si="60"/>
        <v>0</v>
      </c>
      <c r="AK186" s="2">
        <f t="shared" si="60"/>
        <v>0</v>
      </c>
      <c r="AL186" s="2">
        <f t="shared" si="60"/>
        <v>0</v>
      </c>
      <c r="AM186" s="2">
        <f t="shared" si="60"/>
        <v>0</v>
      </c>
      <c r="AN186" s="2">
        <f t="shared" si="60"/>
        <v>46</v>
      </c>
    </row>
    <row r="187" spans="1:40" ht="15.75" x14ac:dyDescent="0.2">
      <c r="A187" s="5"/>
      <c r="B187" s="5" t="s">
        <v>74</v>
      </c>
      <c r="C187" s="1" t="s">
        <v>226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</row>
    <row r="188" spans="1:40" ht="31.5" x14ac:dyDescent="0.2">
      <c r="A188" s="5"/>
      <c r="B188" s="5"/>
      <c r="C188" s="1" t="s">
        <v>227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</row>
    <row r="189" spans="1:40" ht="31.5" x14ac:dyDescent="0.2">
      <c r="A189" s="5"/>
      <c r="B189" s="5"/>
      <c r="C189" s="1" t="s">
        <v>228</v>
      </c>
      <c r="D189" s="2"/>
      <c r="E189" s="2">
        <v>1</v>
      </c>
      <c r="F189" s="2"/>
      <c r="G189" s="2"/>
      <c r="H189" s="2"/>
      <c r="I189" s="2"/>
      <c r="J189" s="2"/>
      <c r="K189" s="2"/>
      <c r="L189" s="2"/>
      <c r="M189" s="2">
        <v>1</v>
      </c>
      <c r="N189" s="2">
        <v>3</v>
      </c>
      <c r="O189" s="2">
        <v>1</v>
      </c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>
        <v>2</v>
      </c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>
        <v>8</v>
      </c>
    </row>
    <row r="190" spans="1:40" ht="15.75" x14ac:dyDescent="0.2">
      <c r="A190" s="5"/>
      <c r="B190" s="5"/>
      <c r="C190" s="1" t="s">
        <v>38</v>
      </c>
      <c r="D190" s="2">
        <f>SUM(D187:D189)</f>
        <v>0</v>
      </c>
      <c r="E190" s="2">
        <f t="shared" ref="E190:AN190" si="61">SUM(E187:E189)</f>
        <v>1</v>
      </c>
      <c r="F190" s="2">
        <f t="shared" si="61"/>
        <v>0</v>
      </c>
      <c r="G190" s="2">
        <f t="shared" si="61"/>
        <v>0</v>
      </c>
      <c r="H190" s="2">
        <f t="shared" si="61"/>
        <v>0</v>
      </c>
      <c r="I190" s="2">
        <f t="shared" si="61"/>
        <v>0</v>
      </c>
      <c r="J190" s="2">
        <f t="shared" si="61"/>
        <v>0</v>
      </c>
      <c r="K190" s="2">
        <f t="shared" si="61"/>
        <v>0</v>
      </c>
      <c r="L190" s="2">
        <f t="shared" si="61"/>
        <v>0</v>
      </c>
      <c r="M190" s="2">
        <f t="shared" si="61"/>
        <v>1</v>
      </c>
      <c r="N190" s="2">
        <f t="shared" si="61"/>
        <v>3</v>
      </c>
      <c r="O190" s="2">
        <f t="shared" si="61"/>
        <v>1</v>
      </c>
      <c r="P190" s="2">
        <f t="shared" si="61"/>
        <v>0</v>
      </c>
      <c r="Q190" s="2">
        <f t="shared" si="61"/>
        <v>0</v>
      </c>
      <c r="R190" s="2">
        <f t="shared" si="61"/>
        <v>0</v>
      </c>
      <c r="S190" s="2">
        <f t="shared" si="61"/>
        <v>0</v>
      </c>
      <c r="T190" s="2">
        <f t="shared" si="61"/>
        <v>0</v>
      </c>
      <c r="U190" s="2">
        <f t="shared" si="61"/>
        <v>0</v>
      </c>
      <c r="V190" s="2">
        <f t="shared" si="61"/>
        <v>0</v>
      </c>
      <c r="W190" s="2">
        <f t="shared" si="61"/>
        <v>0</v>
      </c>
      <c r="X190" s="2">
        <f t="shared" si="61"/>
        <v>0</v>
      </c>
      <c r="Y190" s="2">
        <f t="shared" si="61"/>
        <v>0</v>
      </c>
      <c r="Z190" s="2">
        <f t="shared" si="61"/>
        <v>2</v>
      </c>
      <c r="AA190" s="2">
        <f t="shared" si="61"/>
        <v>0</v>
      </c>
      <c r="AB190" s="2">
        <f t="shared" si="61"/>
        <v>0</v>
      </c>
      <c r="AC190" s="2">
        <f t="shared" si="61"/>
        <v>0</v>
      </c>
      <c r="AD190" s="2">
        <f t="shared" si="61"/>
        <v>0</v>
      </c>
      <c r="AE190" s="2">
        <f t="shared" si="61"/>
        <v>0</v>
      </c>
      <c r="AF190" s="2">
        <f t="shared" si="61"/>
        <v>0</v>
      </c>
      <c r="AG190" s="2">
        <f t="shared" si="61"/>
        <v>0</v>
      </c>
      <c r="AH190" s="2">
        <f t="shared" si="61"/>
        <v>0</v>
      </c>
      <c r="AI190" s="2">
        <f t="shared" si="61"/>
        <v>0</v>
      </c>
      <c r="AJ190" s="2">
        <f t="shared" si="61"/>
        <v>0</v>
      </c>
      <c r="AK190" s="2">
        <f t="shared" si="61"/>
        <v>0</v>
      </c>
      <c r="AL190" s="2">
        <f t="shared" si="61"/>
        <v>0</v>
      </c>
      <c r="AM190" s="2">
        <f t="shared" si="61"/>
        <v>0</v>
      </c>
      <c r="AN190" s="2">
        <f t="shared" si="61"/>
        <v>8</v>
      </c>
    </row>
    <row r="191" spans="1:40" ht="15.75" x14ac:dyDescent="0.2">
      <c r="A191" s="5"/>
      <c r="B191" s="5" t="s">
        <v>75</v>
      </c>
      <c r="C191" s="1" t="s">
        <v>226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</row>
    <row r="192" spans="1:40" ht="14.25" customHeight="1" x14ac:dyDescent="0.2">
      <c r="A192" s="5"/>
      <c r="B192" s="5"/>
      <c r="C192" s="1" t="s">
        <v>227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</row>
    <row r="193" spans="1:40" ht="31.5" x14ac:dyDescent="0.2">
      <c r="A193" s="5"/>
      <c r="B193" s="5"/>
      <c r="C193" s="1" t="s">
        <v>228</v>
      </c>
      <c r="D193" s="2">
        <v>1</v>
      </c>
      <c r="E193" s="2"/>
      <c r="F193" s="2"/>
      <c r="G193" s="2"/>
      <c r="H193" s="2"/>
      <c r="I193" s="2"/>
      <c r="J193" s="2"/>
      <c r="K193" s="2">
        <v>1</v>
      </c>
      <c r="L193" s="2"/>
      <c r="M193" s="2">
        <v>3</v>
      </c>
      <c r="N193" s="2">
        <v>1</v>
      </c>
      <c r="O193" s="2">
        <v>1</v>
      </c>
      <c r="P193" s="2">
        <v>1</v>
      </c>
      <c r="Q193" s="2">
        <v>1</v>
      </c>
      <c r="R193" s="2"/>
      <c r="S193" s="2"/>
      <c r="T193" s="2">
        <v>1</v>
      </c>
      <c r="U193" s="2"/>
      <c r="V193" s="2"/>
      <c r="W193" s="2">
        <v>1</v>
      </c>
      <c r="X193" s="2"/>
      <c r="Y193" s="2"/>
      <c r="Z193" s="2">
        <v>6</v>
      </c>
      <c r="AA193" s="2">
        <v>1</v>
      </c>
      <c r="AB193" s="2"/>
      <c r="AC193" s="2"/>
      <c r="AD193" s="2"/>
      <c r="AE193" s="2"/>
      <c r="AF193" s="2"/>
      <c r="AG193" s="2"/>
      <c r="AH193" s="2"/>
      <c r="AI193" s="2">
        <v>1</v>
      </c>
      <c r="AJ193" s="2"/>
      <c r="AK193" s="2"/>
      <c r="AL193" s="2"/>
      <c r="AM193" s="2"/>
      <c r="AN193" s="2">
        <v>19</v>
      </c>
    </row>
    <row r="194" spans="1:40" ht="15.75" x14ac:dyDescent="0.2">
      <c r="A194" s="5"/>
      <c r="B194" s="5"/>
      <c r="C194" s="1" t="s">
        <v>38</v>
      </c>
      <c r="D194" s="2">
        <f>SUM(D193:D193)</f>
        <v>1</v>
      </c>
      <c r="E194" s="2">
        <f t="shared" ref="E194:AN194" si="62">SUM(E193:E193)</f>
        <v>0</v>
      </c>
      <c r="F194" s="2">
        <f t="shared" si="62"/>
        <v>0</v>
      </c>
      <c r="G194" s="2">
        <f t="shared" si="62"/>
        <v>0</v>
      </c>
      <c r="H194" s="2">
        <f t="shared" si="62"/>
        <v>0</v>
      </c>
      <c r="I194" s="2">
        <f t="shared" si="62"/>
        <v>0</v>
      </c>
      <c r="J194" s="2">
        <f t="shared" si="62"/>
        <v>0</v>
      </c>
      <c r="K194" s="2">
        <f t="shared" si="62"/>
        <v>1</v>
      </c>
      <c r="L194" s="2">
        <f t="shared" si="62"/>
        <v>0</v>
      </c>
      <c r="M194" s="2">
        <f t="shared" si="62"/>
        <v>3</v>
      </c>
      <c r="N194" s="2">
        <f t="shared" si="62"/>
        <v>1</v>
      </c>
      <c r="O194" s="2">
        <f t="shared" si="62"/>
        <v>1</v>
      </c>
      <c r="P194" s="2">
        <f t="shared" si="62"/>
        <v>1</v>
      </c>
      <c r="Q194" s="2">
        <f t="shared" si="62"/>
        <v>1</v>
      </c>
      <c r="R194" s="2">
        <f t="shared" si="62"/>
        <v>0</v>
      </c>
      <c r="S194" s="2">
        <f t="shared" si="62"/>
        <v>0</v>
      </c>
      <c r="T194" s="2">
        <f t="shared" si="62"/>
        <v>1</v>
      </c>
      <c r="U194" s="2">
        <f t="shared" si="62"/>
        <v>0</v>
      </c>
      <c r="V194" s="2">
        <f t="shared" si="62"/>
        <v>0</v>
      </c>
      <c r="W194" s="2">
        <f t="shared" si="62"/>
        <v>1</v>
      </c>
      <c r="X194" s="2">
        <f t="shared" si="62"/>
        <v>0</v>
      </c>
      <c r="Y194" s="2">
        <f t="shared" si="62"/>
        <v>0</v>
      </c>
      <c r="Z194" s="2">
        <f t="shared" si="62"/>
        <v>6</v>
      </c>
      <c r="AA194" s="2">
        <f t="shared" si="62"/>
        <v>1</v>
      </c>
      <c r="AB194" s="2">
        <f t="shared" si="62"/>
        <v>0</v>
      </c>
      <c r="AC194" s="2">
        <f t="shared" si="62"/>
        <v>0</v>
      </c>
      <c r="AD194" s="2">
        <f t="shared" si="62"/>
        <v>0</v>
      </c>
      <c r="AE194" s="2">
        <f t="shared" si="62"/>
        <v>0</v>
      </c>
      <c r="AF194" s="2">
        <f t="shared" si="62"/>
        <v>0</v>
      </c>
      <c r="AG194" s="2">
        <f t="shared" si="62"/>
        <v>0</v>
      </c>
      <c r="AH194" s="2">
        <f t="shared" si="62"/>
        <v>0</v>
      </c>
      <c r="AI194" s="2">
        <f t="shared" si="62"/>
        <v>1</v>
      </c>
      <c r="AJ194" s="2">
        <f t="shared" si="62"/>
        <v>0</v>
      </c>
      <c r="AK194" s="2">
        <f t="shared" si="62"/>
        <v>0</v>
      </c>
      <c r="AL194" s="2">
        <f t="shared" si="62"/>
        <v>0</v>
      </c>
      <c r="AM194" s="2">
        <f t="shared" si="62"/>
        <v>0</v>
      </c>
      <c r="AN194" s="2">
        <f t="shared" si="62"/>
        <v>19</v>
      </c>
    </row>
    <row r="195" spans="1:40" ht="15.75" x14ac:dyDescent="0.2">
      <c r="A195" s="5"/>
      <c r="B195" s="5" t="s">
        <v>76</v>
      </c>
      <c r="C195" s="1" t="s">
        <v>226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</row>
    <row r="196" spans="1:40" ht="31.5" x14ac:dyDescent="0.2">
      <c r="A196" s="5"/>
      <c r="B196" s="5"/>
      <c r="C196" s="1" t="s">
        <v>227</v>
      </c>
      <c r="D196" s="2">
        <v>1</v>
      </c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>
        <v>1</v>
      </c>
      <c r="T196" s="2">
        <v>1</v>
      </c>
      <c r="U196" s="2"/>
      <c r="V196" s="2"/>
      <c r="W196" s="2"/>
      <c r="X196" s="2"/>
      <c r="Y196" s="2"/>
      <c r="Z196" s="2">
        <v>1</v>
      </c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>
        <v>4</v>
      </c>
    </row>
    <row r="197" spans="1:40" ht="31.5" x14ac:dyDescent="0.2">
      <c r="A197" s="5"/>
      <c r="B197" s="5"/>
      <c r="C197" s="1" t="s">
        <v>228</v>
      </c>
      <c r="D197" s="2">
        <v>1</v>
      </c>
      <c r="E197" s="2"/>
      <c r="F197" s="2"/>
      <c r="G197" s="2"/>
      <c r="H197" s="2"/>
      <c r="I197" s="2">
        <v>1</v>
      </c>
      <c r="J197" s="2">
        <v>1</v>
      </c>
      <c r="K197" s="2"/>
      <c r="L197" s="2"/>
      <c r="M197" s="2">
        <v>11</v>
      </c>
      <c r="N197" s="2">
        <v>9</v>
      </c>
      <c r="O197" s="2">
        <v>1</v>
      </c>
      <c r="P197" s="2">
        <v>1</v>
      </c>
      <c r="Q197" s="2"/>
      <c r="R197" s="2"/>
      <c r="S197" s="2">
        <v>2</v>
      </c>
      <c r="T197" s="2"/>
      <c r="U197" s="2">
        <v>1</v>
      </c>
      <c r="V197" s="2">
        <v>1</v>
      </c>
      <c r="W197" s="2">
        <v>2</v>
      </c>
      <c r="X197" s="2"/>
      <c r="Y197" s="2"/>
      <c r="Z197" s="2">
        <v>11</v>
      </c>
      <c r="AA197" s="2">
        <v>3</v>
      </c>
      <c r="AB197" s="2">
        <v>2</v>
      </c>
      <c r="AC197" s="2"/>
      <c r="AD197" s="2">
        <v>2</v>
      </c>
      <c r="AE197" s="2"/>
      <c r="AF197" s="2">
        <v>1</v>
      </c>
      <c r="AG197" s="2"/>
      <c r="AH197" s="2"/>
      <c r="AI197" s="2">
        <v>1</v>
      </c>
      <c r="AJ197" s="2">
        <v>1</v>
      </c>
      <c r="AK197" s="2">
        <v>1</v>
      </c>
      <c r="AL197" s="2">
        <v>2</v>
      </c>
      <c r="AM197" s="2"/>
      <c r="AN197" s="2">
        <v>55</v>
      </c>
    </row>
    <row r="198" spans="1:40" ht="15.75" x14ac:dyDescent="0.2">
      <c r="A198" s="5"/>
      <c r="B198" s="5"/>
      <c r="C198" s="1" t="s">
        <v>38</v>
      </c>
      <c r="D198" s="2">
        <f>SUM(D196:D197)</f>
        <v>2</v>
      </c>
      <c r="E198" s="2">
        <f t="shared" ref="E198:AN198" si="63">SUM(E196:E197)</f>
        <v>0</v>
      </c>
      <c r="F198" s="2">
        <f t="shared" si="63"/>
        <v>0</v>
      </c>
      <c r="G198" s="2">
        <f t="shared" si="63"/>
        <v>0</v>
      </c>
      <c r="H198" s="2">
        <f t="shared" si="63"/>
        <v>0</v>
      </c>
      <c r="I198" s="2">
        <f t="shared" si="63"/>
        <v>1</v>
      </c>
      <c r="J198" s="2">
        <f t="shared" si="63"/>
        <v>1</v>
      </c>
      <c r="K198" s="2">
        <f t="shared" si="63"/>
        <v>0</v>
      </c>
      <c r="L198" s="2">
        <f t="shared" si="63"/>
        <v>0</v>
      </c>
      <c r="M198" s="2">
        <f t="shared" si="63"/>
        <v>11</v>
      </c>
      <c r="N198" s="2">
        <f t="shared" si="63"/>
        <v>9</v>
      </c>
      <c r="O198" s="2">
        <f t="shared" si="63"/>
        <v>1</v>
      </c>
      <c r="P198" s="2">
        <f t="shared" si="63"/>
        <v>1</v>
      </c>
      <c r="Q198" s="2">
        <f t="shared" si="63"/>
        <v>0</v>
      </c>
      <c r="R198" s="2">
        <f t="shared" si="63"/>
        <v>0</v>
      </c>
      <c r="S198" s="2">
        <f t="shared" si="63"/>
        <v>3</v>
      </c>
      <c r="T198" s="2">
        <f t="shared" si="63"/>
        <v>1</v>
      </c>
      <c r="U198" s="2">
        <f t="shared" si="63"/>
        <v>1</v>
      </c>
      <c r="V198" s="2">
        <f t="shared" si="63"/>
        <v>1</v>
      </c>
      <c r="W198" s="2">
        <f t="shared" si="63"/>
        <v>2</v>
      </c>
      <c r="X198" s="2">
        <f t="shared" si="63"/>
        <v>0</v>
      </c>
      <c r="Y198" s="2">
        <f t="shared" si="63"/>
        <v>0</v>
      </c>
      <c r="Z198" s="2">
        <f t="shared" si="63"/>
        <v>12</v>
      </c>
      <c r="AA198" s="2">
        <f t="shared" si="63"/>
        <v>3</v>
      </c>
      <c r="AB198" s="2">
        <f t="shared" si="63"/>
        <v>2</v>
      </c>
      <c r="AC198" s="2">
        <f t="shared" si="63"/>
        <v>0</v>
      </c>
      <c r="AD198" s="2">
        <f t="shared" si="63"/>
        <v>2</v>
      </c>
      <c r="AE198" s="2">
        <f t="shared" si="63"/>
        <v>0</v>
      </c>
      <c r="AF198" s="2">
        <f t="shared" si="63"/>
        <v>1</v>
      </c>
      <c r="AG198" s="2">
        <f t="shared" si="63"/>
        <v>0</v>
      </c>
      <c r="AH198" s="2">
        <f t="shared" si="63"/>
        <v>0</v>
      </c>
      <c r="AI198" s="2">
        <f t="shared" si="63"/>
        <v>1</v>
      </c>
      <c r="AJ198" s="2">
        <f t="shared" si="63"/>
        <v>1</v>
      </c>
      <c r="AK198" s="2">
        <f t="shared" si="63"/>
        <v>1</v>
      </c>
      <c r="AL198" s="2">
        <f t="shared" si="63"/>
        <v>2</v>
      </c>
      <c r="AM198" s="2">
        <f t="shared" si="63"/>
        <v>0</v>
      </c>
      <c r="AN198" s="2">
        <f t="shared" si="63"/>
        <v>59</v>
      </c>
    </row>
    <row r="199" spans="1:40" ht="15.75" x14ac:dyDescent="0.2">
      <c r="A199" s="5"/>
      <c r="B199" s="6" t="s">
        <v>237</v>
      </c>
      <c r="C199" s="1" t="s">
        <v>226</v>
      </c>
      <c r="D199" s="2"/>
      <c r="E199" s="2"/>
      <c r="F199" s="2"/>
      <c r="G199" s="2"/>
      <c r="H199" s="2"/>
      <c r="I199" s="2"/>
      <c r="J199" s="2">
        <v>1</v>
      </c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>
        <v>1</v>
      </c>
    </row>
    <row r="200" spans="1:40" ht="31.5" x14ac:dyDescent="0.2">
      <c r="A200" s="5"/>
      <c r="B200" s="6"/>
      <c r="C200" s="1" t="s">
        <v>227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</row>
    <row r="201" spans="1:40" ht="31.5" x14ac:dyDescent="0.2">
      <c r="A201" s="5"/>
      <c r="B201" s="6"/>
      <c r="C201" s="1" t="s">
        <v>228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</row>
    <row r="202" spans="1:40" ht="15.75" x14ac:dyDescent="0.2">
      <c r="A202" s="5"/>
      <c r="B202" s="6"/>
      <c r="C202" s="1" t="s">
        <v>38</v>
      </c>
      <c r="D202" s="2">
        <f t="shared" ref="D202:I202" si="64">SUM(D199:D201)</f>
        <v>0</v>
      </c>
      <c r="E202" s="2">
        <f t="shared" si="64"/>
        <v>0</v>
      </c>
      <c r="F202" s="2">
        <f t="shared" si="64"/>
        <v>0</v>
      </c>
      <c r="G202" s="2">
        <f t="shared" si="64"/>
        <v>0</v>
      </c>
      <c r="H202" s="2">
        <f t="shared" si="64"/>
        <v>0</v>
      </c>
      <c r="I202" s="2">
        <f t="shared" si="64"/>
        <v>0</v>
      </c>
      <c r="J202" s="2">
        <f>SUM(J199:J201)</f>
        <v>1</v>
      </c>
      <c r="K202" s="2">
        <f t="shared" ref="K202:AN202" si="65">SUM(K199:K201)</f>
        <v>0</v>
      </c>
      <c r="L202" s="2">
        <f t="shared" si="65"/>
        <v>0</v>
      </c>
      <c r="M202" s="2">
        <f t="shared" si="65"/>
        <v>0</v>
      </c>
      <c r="N202" s="2">
        <f t="shared" si="65"/>
        <v>0</v>
      </c>
      <c r="O202" s="2">
        <f t="shared" si="65"/>
        <v>0</v>
      </c>
      <c r="P202" s="2">
        <f t="shared" si="65"/>
        <v>0</v>
      </c>
      <c r="Q202" s="2">
        <f t="shared" si="65"/>
        <v>0</v>
      </c>
      <c r="R202" s="2">
        <f t="shared" si="65"/>
        <v>0</v>
      </c>
      <c r="S202" s="2">
        <f t="shared" si="65"/>
        <v>0</v>
      </c>
      <c r="T202" s="2">
        <f t="shared" si="65"/>
        <v>0</v>
      </c>
      <c r="U202" s="2">
        <f t="shared" si="65"/>
        <v>0</v>
      </c>
      <c r="V202" s="2">
        <f t="shared" si="65"/>
        <v>0</v>
      </c>
      <c r="W202" s="2">
        <f t="shared" si="65"/>
        <v>0</v>
      </c>
      <c r="X202" s="2">
        <f t="shared" si="65"/>
        <v>0</v>
      </c>
      <c r="Y202" s="2">
        <f t="shared" si="65"/>
        <v>0</v>
      </c>
      <c r="Z202" s="2">
        <f t="shared" si="65"/>
        <v>0</v>
      </c>
      <c r="AA202" s="2">
        <f t="shared" si="65"/>
        <v>0</v>
      </c>
      <c r="AB202" s="2">
        <f t="shared" si="65"/>
        <v>0</v>
      </c>
      <c r="AC202" s="2">
        <f t="shared" si="65"/>
        <v>0</v>
      </c>
      <c r="AD202" s="2">
        <f t="shared" si="65"/>
        <v>0</v>
      </c>
      <c r="AE202" s="2">
        <f t="shared" si="65"/>
        <v>0</v>
      </c>
      <c r="AF202" s="2">
        <f t="shared" si="65"/>
        <v>0</v>
      </c>
      <c r="AG202" s="2">
        <f t="shared" si="65"/>
        <v>0</v>
      </c>
      <c r="AH202" s="2">
        <f t="shared" si="65"/>
        <v>0</v>
      </c>
      <c r="AI202" s="2">
        <f t="shared" si="65"/>
        <v>0</v>
      </c>
      <c r="AJ202" s="2">
        <f t="shared" si="65"/>
        <v>0</v>
      </c>
      <c r="AK202" s="2">
        <f t="shared" si="65"/>
        <v>0</v>
      </c>
      <c r="AL202" s="2">
        <f t="shared" si="65"/>
        <v>0</v>
      </c>
      <c r="AM202" s="2">
        <f t="shared" si="65"/>
        <v>0</v>
      </c>
      <c r="AN202" s="2">
        <f t="shared" si="65"/>
        <v>1</v>
      </c>
    </row>
    <row r="203" spans="1:40" ht="15.75" x14ac:dyDescent="0.2">
      <c r="A203" s="5"/>
      <c r="B203" s="6" t="s">
        <v>238</v>
      </c>
      <c r="C203" s="1" t="s">
        <v>226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</row>
    <row r="204" spans="1:40" ht="31.5" x14ac:dyDescent="0.2">
      <c r="A204" s="5"/>
      <c r="B204" s="6"/>
      <c r="C204" s="1" t="s">
        <v>227</v>
      </c>
      <c r="D204" s="2">
        <v>5</v>
      </c>
      <c r="E204" s="2">
        <v>3</v>
      </c>
      <c r="F204" s="2">
        <v>2</v>
      </c>
      <c r="G204" s="2"/>
      <c r="H204" s="2"/>
      <c r="I204" s="2">
        <v>3</v>
      </c>
      <c r="J204" s="2">
        <v>1</v>
      </c>
      <c r="K204" s="2"/>
      <c r="L204" s="2"/>
      <c r="M204" s="2">
        <v>21</v>
      </c>
      <c r="N204" s="2">
        <v>21</v>
      </c>
      <c r="O204" s="2"/>
      <c r="P204" s="2">
        <v>2</v>
      </c>
      <c r="Q204" s="2">
        <v>1</v>
      </c>
      <c r="R204" s="2"/>
      <c r="S204" s="2">
        <v>4</v>
      </c>
      <c r="T204" s="2">
        <v>2</v>
      </c>
      <c r="U204" s="2"/>
      <c r="V204" s="2"/>
      <c r="W204" s="2">
        <v>3</v>
      </c>
      <c r="X204" s="2"/>
      <c r="Y204" s="2"/>
      <c r="Z204" s="2">
        <v>14</v>
      </c>
      <c r="AA204" s="2">
        <v>8</v>
      </c>
      <c r="AB204" s="2">
        <v>2</v>
      </c>
      <c r="AC204" s="2"/>
      <c r="AD204" s="2">
        <v>4</v>
      </c>
      <c r="AE204" s="2">
        <v>1</v>
      </c>
      <c r="AF204" s="2"/>
      <c r="AG204" s="2"/>
      <c r="AH204" s="2"/>
      <c r="AI204" s="2">
        <v>1</v>
      </c>
      <c r="AJ204" s="2">
        <v>3</v>
      </c>
      <c r="AK204" s="2">
        <v>3</v>
      </c>
      <c r="AL204" s="2">
        <v>3</v>
      </c>
      <c r="AM204" s="2"/>
      <c r="AN204" s="2">
        <v>107</v>
      </c>
    </row>
    <row r="205" spans="1:40" ht="31.5" x14ac:dyDescent="0.2">
      <c r="A205" s="5"/>
      <c r="B205" s="6"/>
      <c r="C205" s="1" t="s">
        <v>228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</row>
    <row r="206" spans="1:40" ht="15.75" x14ac:dyDescent="0.2">
      <c r="A206" s="5"/>
      <c r="B206" s="6"/>
      <c r="C206" s="1" t="s">
        <v>38</v>
      </c>
      <c r="D206" s="2">
        <f>SUM(D203:D205)</f>
        <v>5</v>
      </c>
      <c r="E206" s="2">
        <f t="shared" ref="E206:AN206" si="66">SUM(E203:E205)</f>
        <v>3</v>
      </c>
      <c r="F206" s="2">
        <f t="shared" si="66"/>
        <v>2</v>
      </c>
      <c r="G206" s="2">
        <f t="shared" si="66"/>
        <v>0</v>
      </c>
      <c r="H206" s="2">
        <f t="shared" si="66"/>
        <v>0</v>
      </c>
      <c r="I206" s="2">
        <f t="shared" si="66"/>
        <v>3</v>
      </c>
      <c r="J206" s="2">
        <f t="shared" si="66"/>
        <v>1</v>
      </c>
      <c r="K206" s="2">
        <f t="shared" si="66"/>
        <v>0</v>
      </c>
      <c r="L206" s="2">
        <f t="shared" si="66"/>
        <v>0</v>
      </c>
      <c r="M206" s="2">
        <f t="shared" si="66"/>
        <v>21</v>
      </c>
      <c r="N206" s="2">
        <f t="shared" si="66"/>
        <v>21</v>
      </c>
      <c r="O206" s="2">
        <f t="shared" si="66"/>
        <v>0</v>
      </c>
      <c r="P206" s="2">
        <f t="shared" si="66"/>
        <v>2</v>
      </c>
      <c r="Q206" s="2">
        <f t="shared" si="66"/>
        <v>1</v>
      </c>
      <c r="R206" s="2">
        <f t="shared" si="66"/>
        <v>0</v>
      </c>
      <c r="S206" s="2">
        <f t="shared" si="66"/>
        <v>4</v>
      </c>
      <c r="T206" s="2">
        <f t="shared" si="66"/>
        <v>2</v>
      </c>
      <c r="U206" s="2">
        <f t="shared" si="66"/>
        <v>0</v>
      </c>
      <c r="V206" s="2">
        <f t="shared" si="66"/>
        <v>0</v>
      </c>
      <c r="W206" s="2">
        <f t="shared" si="66"/>
        <v>3</v>
      </c>
      <c r="X206" s="2">
        <f t="shared" si="66"/>
        <v>0</v>
      </c>
      <c r="Y206" s="2">
        <f t="shared" si="66"/>
        <v>0</v>
      </c>
      <c r="Z206" s="2">
        <f t="shared" si="66"/>
        <v>14</v>
      </c>
      <c r="AA206" s="2">
        <f t="shared" si="66"/>
        <v>8</v>
      </c>
      <c r="AB206" s="2">
        <f t="shared" si="66"/>
        <v>2</v>
      </c>
      <c r="AC206" s="2">
        <f t="shared" si="66"/>
        <v>0</v>
      </c>
      <c r="AD206" s="2">
        <f t="shared" si="66"/>
        <v>4</v>
      </c>
      <c r="AE206" s="2">
        <f t="shared" si="66"/>
        <v>1</v>
      </c>
      <c r="AF206" s="2">
        <f t="shared" si="66"/>
        <v>0</v>
      </c>
      <c r="AG206" s="2">
        <f t="shared" si="66"/>
        <v>0</v>
      </c>
      <c r="AH206" s="2">
        <f t="shared" si="66"/>
        <v>0</v>
      </c>
      <c r="AI206" s="2">
        <f t="shared" si="66"/>
        <v>1</v>
      </c>
      <c r="AJ206" s="2">
        <f t="shared" si="66"/>
        <v>3</v>
      </c>
      <c r="AK206" s="2">
        <f t="shared" si="66"/>
        <v>3</v>
      </c>
      <c r="AL206" s="2">
        <f t="shared" si="66"/>
        <v>3</v>
      </c>
      <c r="AM206" s="2">
        <f t="shared" si="66"/>
        <v>0</v>
      </c>
      <c r="AN206" s="2">
        <f t="shared" si="66"/>
        <v>107</v>
      </c>
    </row>
    <row r="207" spans="1:40" ht="15.75" x14ac:dyDescent="0.2">
      <c r="A207" s="5"/>
      <c r="B207" s="6" t="s">
        <v>77</v>
      </c>
      <c r="C207" s="1" t="s">
        <v>226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</row>
    <row r="208" spans="1:40" ht="31.5" x14ac:dyDescent="0.2">
      <c r="A208" s="5"/>
      <c r="B208" s="6"/>
      <c r="C208" s="1" t="s">
        <v>227</v>
      </c>
      <c r="D208" s="2">
        <v>3</v>
      </c>
      <c r="E208" s="2"/>
      <c r="F208" s="2"/>
      <c r="G208" s="2">
        <v>1</v>
      </c>
      <c r="H208" s="2"/>
      <c r="I208" s="2"/>
      <c r="J208" s="2">
        <v>1</v>
      </c>
      <c r="K208" s="2"/>
      <c r="L208" s="2"/>
      <c r="M208" s="2"/>
      <c r="N208" s="2">
        <v>4</v>
      </c>
      <c r="O208" s="2"/>
      <c r="P208" s="2">
        <v>2</v>
      </c>
      <c r="Q208" s="2">
        <v>1</v>
      </c>
      <c r="R208" s="2"/>
      <c r="S208" s="2"/>
      <c r="T208" s="2"/>
      <c r="U208" s="2"/>
      <c r="V208" s="2"/>
      <c r="W208" s="2"/>
      <c r="X208" s="2"/>
      <c r="Y208" s="2"/>
      <c r="Z208" s="2"/>
      <c r="AA208" s="2">
        <v>1</v>
      </c>
      <c r="AB208" s="2">
        <v>1</v>
      </c>
      <c r="AC208" s="2"/>
      <c r="AD208" s="2"/>
      <c r="AE208" s="2"/>
      <c r="AF208" s="2"/>
      <c r="AG208" s="2"/>
      <c r="AH208" s="2"/>
      <c r="AI208" s="2">
        <v>1</v>
      </c>
      <c r="AJ208" s="2"/>
      <c r="AK208" s="2"/>
      <c r="AL208" s="2"/>
      <c r="AM208" s="2"/>
      <c r="AN208" s="2">
        <v>15</v>
      </c>
    </row>
    <row r="209" spans="1:40" ht="31.5" x14ac:dyDescent="0.2">
      <c r="A209" s="5"/>
      <c r="B209" s="6"/>
      <c r="C209" s="1" t="s">
        <v>228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</row>
    <row r="210" spans="1:40" ht="15.75" x14ac:dyDescent="0.2">
      <c r="A210" s="5"/>
      <c r="B210" s="6"/>
      <c r="C210" s="1" t="s">
        <v>38</v>
      </c>
      <c r="D210" s="2">
        <f>SUM(D207:D209)</f>
        <v>3</v>
      </c>
      <c r="E210" s="2">
        <f t="shared" ref="E210:AN210" si="67">SUM(E207:E209)</f>
        <v>0</v>
      </c>
      <c r="F210" s="2">
        <f t="shared" si="67"/>
        <v>0</v>
      </c>
      <c r="G210" s="2">
        <f t="shared" si="67"/>
        <v>1</v>
      </c>
      <c r="H210" s="2">
        <f t="shared" si="67"/>
        <v>0</v>
      </c>
      <c r="I210" s="2">
        <f t="shared" si="67"/>
        <v>0</v>
      </c>
      <c r="J210" s="2">
        <f t="shared" si="67"/>
        <v>1</v>
      </c>
      <c r="K210" s="2">
        <f t="shared" si="67"/>
        <v>0</v>
      </c>
      <c r="L210" s="2">
        <f t="shared" si="67"/>
        <v>0</v>
      </c>
      <c r="M210" s="2">
        <f t="shared" si="67"/>
        <v>0</v>
      </c>
      <c r="N210" s="2">
        <f t="shared" si="67"/>
        <v>4</v>
      </c>
      <c r="O210" s="2">
        <f t="shared" si="67"/>
        <v>0</v>
      </c>
      <c r="P210" s="2">
        <f t="shared" si="67"/>
        <v>2</v>
      </c>
      <c r="Q210" s="2">
        <f t="shared" si="67"/>
        <v>1</v>
      </c>
      <c r="R210" s="2">
        <f t="shared" si="67"/>
        <v>0</v>
      </c>
      <c r="S210" s="2">
        <f t="shared" si="67"/>
        <v>0</v>
      </c>
      <c r="T210" s="2">
        <f t="shared" si="67"/>
        <v>0</v>
      </c>
      <c r="U210" s="2">
        <f t="shared" si="67"/>
        <v>0</v>
      </c>
      <c r="V210" s="2">
        <f t="shared" si="67"/>
        <v>0</v>
      </c>
      <c r="W210" s="2">
        <f t="shared" si="67"/>
        <v>0</v>
      </c>
      <c r="X210" s="2">
        <f t="shared" si="67"/>
        <v>0</v>
      </c>
      <c r="Y210" s="2">
        <f t="shared" si="67"/>
        <v>0</v>
      </c>
      <c r="Z210" s="2">
        <f t="shared" si="67"/>
        <v>0</v>
      </c>
      <c r="AA210" s="2">
        <f t="shared" si="67"/>
        <v>1</v>
      </c>
      <c r="AB210" s="2">
        <f t="shared" si="67"/>
        <v>1</v>
      </c>
      <c r="AC210" s="2">
        <f t="shared" si="67"/>
        <v>0</v>
      </c>
      <c r="AD210" s="2">
        <f t="shared" si="67"/>
        <v>0</v>
      </c>
      <c r="AE210" s="2">
        <f t="shared" si="67"/>
        <v>0</v>
      </c>
      <c r="AF210" s="2">
        <f t="shared" si="67"/>
        <v>0</v>
      </c>
      <c r="AG210" s="2">
        <f t="shared" si="67"/>
        <v>0</v>
      </c>
      <c r="AH210" s="2">
        <f t="shared" si="67"/>
        <v>0</v>
      </c>
      <c r="AI210" s="2">
        <f t="shared" si="67"/>
        <v>1</v>
      </c>
      <c r="AJ210" s="2">
        <f t="shared" si="67"/>
        <v>0</v>
      </c>
      <c r="AK210" s="2">
        <f t="shared" si="67"/>
        <v>0</v>
      </c>
      <c r="AL210" s="2">
        <f t="shared" si="67"/>
        <v>0</v>
      </c>
      <c r="AM210" s="2">
        <f t="shared" si="67"/>
        <v>0</v>
      </c>
      <c r="AN210" s="2">
        <f t="shared" si="67"/>
        <v>15</v>
      </c>
    </row>
    <row r="211" spans="1:40" ht="15.75" x14ac:dyDescent="0.2">
      <c r="A211" s="5"/>
      <c r="B211" s="5" t="s">
        <v>263</v>
      </c>
      <c r="C211" s="1" t="s">
        <v>226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>
        <v>1</v>
      </c>
      <c r="R211" s="2"/>
      <c r="S211" s="2"/>
      <c r="T211" s="2">
        <v>1</v>
      </c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>
        <v>2</v>
      </c>
    </row>
    <row r="212" spans="1:40" ht="31.5" x14ac:dyDescent="0.2">
      <c r="A212" s="5"/>
      <c r="B212" s="5"/>
      <c r="C212" s="1" t="s">
        <v>227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</row>
    <row r="213" spans="1:40" ht="31.5" x14ac:dyDescent="0.2">
      <c r="A213" s="5"/>
      <c r="B213" s="5"/>
      <c r="C213" s="1" t="s">
        <v>228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</row>
    <row r="214" spans="1:40" ht="15.75" x14ac:dyDescent="0.2">
      <c r="A214" s="5"/>
      <c r="B214" s="5"/>
      <c r="C214" s="1" t="s">
        <v>38</v>
      </c>
      <c r="D214" s="2">
        <f>SUM(D211:D213)</f>
        <v>0</v>
      </c>
      <c r="E214" s="2">
        <f t="shared" ref="E214:AN214" si="68">SUM(E211:E213)</f>
        <v>0</v>
      </c>
      <c r="F214" s="2">
        <f t="shared" si="68"/>
        <v>0</v>
      </c>
      <c r="G214" s="2">
        <f t="shared" si="68"/>
        <v>0</v>
      </c>
      <c r="H214" s="2">
        <f t="shared" si="68"/>
        <v>0</v>
      </c>
      <c r="I214" s="2">
        <f t="shared" si="68"/>
        <v>0</v>
      </c>
      <c r="J214" s="2">
        <f t="shared" si="68"/>
        <v>0</v>
      </c>
      <c r="K214" s="2">
        <f t="shared" si="68"/>
        <v>0</v>
      </c>
      <c r="L214" s="2">
        <f t="shared" si="68"/>
        <v>0</v>
      </c>
      <c r="M214" s="2">
        <f t="shared" si="68"/>
        <v>0</v>
      </c>
      <c r="N214" s="2">
        <f t="shared" si="68"/>
        <v>0</v>
      </c>
      <c r="O214" s="2">
        <f t="shared" si="68"/>
        <v>0</v>
      </c>
      <c r="P214" s="2">
        <f t="shared" si="68"/>
        <v>0</v>
      </c>
      <c r="Q214" s="2">
        <f t="shared" si="68"/>
        <v>1</v>
      </c>
      <c r="R214" s="2">
        <f t="shared" si="68"/>
        <v>0</v>
      </c>
      <c r="S214" s="2">
        <f t="shared" si="68"/>
        <v>0</v>
      </c>
      <c r="T214" s="2">
        <f t="shared" si="68"/>
        <v>1</v>
      </c>
      <c r="U214" s="2">
        <f t="shared" si="68"/>
        <v>0</v>
      </c>
      <c r="V214" s="2">
        <f t="shared" si="68"/>
        <v>0</v>
      </c>
      <c r="W214" s="2">
        <f t="shared" si="68"/>
        <v>0</v>
      </c>
      <c r="X214" s="2">
        <f t="shared" si="68"/>
        <v>0</v>
      </c>
      <c r="Y214" s="2">
        <f t="shared" si="68"/>
        <v>0</v>
      </c>
      <c r="Z214" s="2">
        <f t="shared" si="68"/>
        <v>0</v>
      </c>
      <c r="AA214" s="2">
        <f t="shared" si="68"/>
        <v>0</v>
      </c>
      <c r="AB214" s="2">
        <f t="shared" si="68"/>
        <v>0</v>
      </c>
      <c r="AC214" s="2">
        <f t="shared" si="68"/>
        <v>0</v>
      </c>
      <c r="AD214" s="2">
        <f t="shared" si="68"/>
        <v>0</v>
      </c>
      <c r="AE214" s="2">
        <f t="shared" si="68"/>
        <v>0</v>
      </c>
      <c r="AF214" s="2">
        <f t="shared" si="68"/>
        <v>0</v>
      </c>
      <c r="AG214" s="2">
        <f t="shared" si="68"/>
        <v>0</v>
      </c>
      <c r="AH214" s="2">
        <f t="shared" si="68"/>
        <v>0</v>
      </c>
      <c r="AI214" s="2">
        <f t="shared" si="68"/>
        <v>0</v>
      </c>
      <c r="AJ214" s="2">
        <f t="shared" si="68"/>
        <v>0</v>
      </c>
      <c r="AK214" s="2">
        <f t="shared" si="68"/>
        <v>0</v>
      </c>
      <c r="AL214" s="2">
        <f t="shared" si="68"/>
        <v>0</v>
      </c>
      <c r="AM214" s="2">
        <f t="shared" si="68"/>
        <v>0</v>
      </c>
      <c r="AN214" s="2">
        <f t="shared" si="68"/>
        <v>2</v>
      </c>
    </row>
    <row r="215" spans="1:40" s="12" customFormat="1" ht="31.5" x14ac:dyDescent="0.2">
      <c r="A215" s="9" t="s">
        <v>274</v>
      </c>
      <c r="B215" s="9"/>
      <c r="C215" s="10"/>
      <c r="D215" s="11">
        <f>D146+D150+D154+D158+D162+D166+D170+D174+D178+D182+D186+D190+D194+D198+D202+D206+D210+D214</f>
        <v>25</v>
      </c>
      <c r="E215" s="11">
        <f t="shared" ref="E215:AN215" si="69">E146+E150+E154+E158+E162+E166+E170+E174+E178+E182+E186+E190+E194+E198+E202+E206+E210+E214</f>
        <v>27</v>
      </c>
      <c r="F215" s="11">
        <f t="shared" si="69"/>
        <v>7</v>
      </c>
      <c r="G215" s="11">
        <f t="shared" si="69"/>
        <v>8</v>
      </c>
      <c r="H215" s="11">
        <f t="shared" si="69"/>
        <v>0</v>
      </c>
      <c r="I215" s="11">
        <f t="shared" si="69"/>
        <v>14</v>
      </c>
      <c r="J215" s="11">
        <f t="shared" si="69"/>
        <v>7</v>
      </c>
      <c r="K215" s="11">
        <f t="shared" si="69"/>
        <v>6</v>
      </c>
      <c r="L215" s="11">
        <f t="shared" si="69"/>
        <v>2</v>
      </c>
      <c r="M215" s="11">
        <f t="shared" si="69"/>
        <v>75</v>
      </c>
      <c r="N215" s="11">
        <f t="shared" si="69"/>
        <v>70</v>
      </c>
      <c r="O215" s="11">
        <f t="shared" si="69"/>
        <v>15</v>
      </c>
      <c r="P215" s="11">
        <f t="shared" si="69"/>
        <v>19</v>
      </c>
      <c r="Q215" s="11">
        <f t="shared" si="69"/>
        <v>12</v>
      </c>
      <c r="R215" s="11">
        <f t="shared" si="69"/>
        <v>6</v>
      </c>
      <c r="S215" s="11">
        <f t="shared" si="69"/>
        <v>13</v>
      </c>
      <c r="T215" s="11">
        <f t="shared" si="69"/>
        <v>13</v>
      </c>
      <c r="U215" s="11">
        <f t="shared" si="69"/>
        <v>7</v>
      </c>
      <c r="V215" s="11">
        <f t="shared" si="69"/>
        <v>4</v>
      </c>
      <c r="W215" s="11">
        <f t="shared" si="69"/>
        <v>14</v>
      </c>
      <c r="X215" s="11">
        <f t="shared" si="69"/>
        <v>0</v>
      </c>
      <c r="Y215" s="11">
        <f t="shared" si="69"/>
        <v>0</v>
      </c>
      <c r="Z215" s="11">
        <f t="shared" si="69"/>
        <v>79</v>
      </c>
      <c r="AA215" s="11">
        <f t="shared" si="69"/>
        <v>38</v>
      </c>
      <c r="AB215" s="11">
        <f t="shared" si="69"/>
        <v>12</v>
      </c>
      <c r="AC215" s="11">
        <f t="shared" si="69"/>
        <v>1</v>
      </c>
      <c r="AD215" s="11">
        <f t="shared" si="69"/>
        <v>17</v>
      </c>
      <c r="AE215" s="11">
        <f t="shared" si="69"/>
        <v>1</v>
      </c>
      <c r="AF215" s="11">
        <f t="shared" si="69"/>
        <v>6</v>
      </c>
      <c r="AG215" s="11">
        <f t="shared" si="69"/>
        <v>0</v>
      </c>
      <c r="AH215" s="11">
        <f t="shared" si="69"/>
        <v>0</v>
      </c>
      <c r="AI215" s="11">
        <f t="shared" si="69"/>
        <v>11</v>
      </c>
      <c r="AJ215" s="11">
        <f t="shared" si="69"/>
        <v>8</v>
      </c>
      <c r="AK215" s="11">
        <f t="shared" si="69"/>
        <v>11</v>
      </c>
      <c r="AL215" s="11">
        <f t="shared" si="69"/>
        <v>12</v>
      </c>
      <c r="AM215" s="11">
        <f t="shared" si="69"/>
        <v>0</v>
      </c>
      <c r="AN215" s="11">
        <f t="shared" si="69"/>
        <v>540</v>
      </c>
    </row>
    <row r="216" spans="1:40" ht="15.75" x14ac:dyDescent="0.2">
      <c r="A216" s="5" t="s">
        <v>78</v>
      </c>
      <c r="B216" s="5" t="s">
        <v>79</v>
      </c>
      <c r="C216" s="1" t="s">
        <v>226</v>
      </c>
      <c r="D216" s="2">
        <v>2</v>
      </c>
      <c r="E216" s="2">
        <v>1</v>
      </c>
      <c r="F216" s="2">
        <v>1</v>
      </c>
      <c r="G216" s="2">
        <v>1</v>
      </c>
      <c r="H216" s="2"/>
      <c r="I216" s="2">
        <v>1</v>
      </c>
      <c r="J216" s="2"/>
      <c r="K216" s="2">
        <v>2</v>
      </c>
      <c r="L216" s="2"/>
      <c r="M216" s="2">
        <v>4</v>
      </c>
      <c r="N216" s="2">
        <v>2</v>
      </c>
      <c r="O216" s="2">
        <v>2</v>
      </c>
      <c r="P216" s="2">
        <v>1</v>
      </c>
      <c r="Q216" s="2">
        <v>3</v>
      </c>
      <c r="R216" s="2"/>
      <c r="S216" s="2">
        <v>1</v>
      </c>
      <c r="T216" s="2">
        <v>1</v>
      </c>
      <c r="U216" s="2"/>
      <c r="V216" s="2"/>
      <c r="W216" s="2"/>
      <c r="X216" s="2"/>
      <c r="Y216" s="2"/>
      <c r="Z216" s="2">
        <v>2</v>
      </c>
      <c r="AA216" s="2"/>
      <c r="AB216" s="2"/>
      <c r="AC216" s="2"/>
      <c r="AD216" s="2">
        <v>2</v>
      </c>
      <c r="AE216" s="2"/>
      <c r="AF216" s="2"/>
      <c r="AG216" s="2"/>
      <c r="AH216" s="2"/>
      <c r="AI216" s="2"/>
      <c r="AJ216" s="2">
        <v>1</v>
      </c>
      <c r="AK216" s="2">
        <v>2</v>
      </c>
      <c r="AL216" s="2">
        <v>3</v>
      </c>
      <c r="AM216" s="2"/>
      <c r="AN216" s="2">
        <v>32</v>
      </c>
    </row>
    <row r="217" spans="1:40" ht="31.5" x14ac:dyDescent="0.2">
      <c r="A217" s="5"/>
      <c r="B217" s="5"/>
      <c r="C217" s="1" t="s">
        <v>227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</row>
    <row r="218" spans="1:40" ht="31.5" x14ac:dyDescent="0.2">
      <c r="A218" s="5"/>
      <c r="B218" s="5"/>
      <c r="C218" s="1" t="s">
        <v>228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</row>
    <row r="219" spans="1:40" ht="15.75" x14ac:dyDescent="0.2">
      <c r="A219" s="5"/>
      <c r="B219" s="5"/>
      <c r="C219" s="1" t="s">
        <v>38</v>
      </c>
      <c r="D219" s="2">
        <f>SUM(D216:D218)</f>
        <v>2</v>
      </c>
      <c r="E219" s="2">
        <f t="shared" ref="E219:AN219" si="70">SUM(E216:E218)</f>
        <v>1</v>
      </c>
      <c r="F219" s="2">
        <f t="shared" si="70"/>
        <v>1</v>
      </c>
      <c r="G219" s="2">
        <f t="shared" si="70"/>
        <v>1</v>
      </c>
      <c r="H219" s="2">
        <f t="shared" si="70"/>
        <v>0</v>
      </c>
      <c r="I219" s="2">
        <f t="shared" si="70"/>
        <v>1</v>
      </c>
      <c r="J219" s="2">
        <f t="shared" si="70"/>
        <v>0</v>
      </c>
      <c r="K219" s="2">
        <f t="shared" si="70"/>
        <v>2</v>
      </c>
      <c r="L219" s="2">
        <f t="shared" si="70"/>
        <v>0</v>
      </c>
      <c r="M219" s="2">
        <f t="shared" si="70"/>
        <v>4</v>
      </c>
      <c r="N219" s="2">
        <f t="shared" si="70"/>
        <v>2</v>
      </c>
      <c r="O219" s="2">
        <f t="shared" si="70"/>
        <v>2</v>
      </c>
      <c r="P219" s="2">
        <f t="shared" si="70"/>
        <v>1</v>
      </c>
      <c r="Q219" s="2">
        <f t="shared" si="70"/>
        <v>3</v>
      </c>
      <c r="R219" s="2">
        <f t="shared" si="70"/>
        <v>0</v>
      </c>
      <c r="S219" s="2">
        <f t="shared" si="70"/>
        <v>1</v>
      </c>
      <c r="T219" s="2">
        <f t="shared" si="70"/>
        <v>1</v>
      </c>
      <c r="U219" s="2">
        <f t="shared" si="70"/>
        <v>0</v>
      </c>
      <c r="V219" s="2">
        <f t="shared" si="70"/>
        <v>0</v>
      </c>
      <c r="W219" s="2">
        <f t="shared" si="70"/>
        <v>0</v>
      </c>
      <c r="X219" s="2">
        <f t="shared" si="70"/>
        <v>0</v>
      </c>
      <c r="Y219" s="2">
        <f t="shared" si="70"/>
        <v>0</v>
      </c>
      <c r="Z219" s="2">
        <f t="shared" si="70"/>
        <v>2</v>
      </c>
      <c r="AA219" s="2">
        <f t="shared" si="70"/>
        <v>0</v>
      </c>
      <c r="AB219" s="2">
        <f t="shared" si="70"/>
        <v>0</v>
      </c>
      <c r="AC219" s="2">
        <f t="shared" si="70"/>
        <v>0</v>
      </c>
      <c r="AD219" s="2">
        <f t="shared" si="70"/>
        <v>2</v>
      </c>
      <c r="AE219" s="2">
        <f t="shared" si="70"/>
        <v>0</v>
      </c>
      <c r="AF219" s="2">
        <f t="shared" si="70"/>
        <v>0</v>
      </c>
      <c r="AG219" s="2">
        <f t="shared" si="70"/>
        <v>0</v>
      </c>
      <c r="AH219" s="2">
        <f t="shared" si="70"/>
        <v>0</v>
      </c>
      <c r="AI219" s="2">
        <f t="shared" si="70"/>
        <v>0</v>
      </c>
      <c r="AJ219" s="2">
        <f t="shared" si="70"/>
        <v>1</v>
      </c>
      <c r="AK219" s="2">
        <f t="shared" si="70"/>
        <v>2</v>
      </c>
      <c r="AL219" s="2">
        <f t="shared" si="70"/>
        <v>3</v>
      </c>
      <c r="AM219" s="2">
        <f t="shared" si="70"/>
        <v>0</v>
      </c>
      <c r="AN219" s="2">
        <f t="shared" si="70"/>
        <v>32</v>
      </c>
    </row>
    <row r="220" spans="1:40" ht="15.75" x14ac:dyDescent="0.2">
      <c r="A220" s="5"/>
      <c r="B220" s="5" t="s">
        <v>80</v>
      </c>
      <c r="C220" s="1" t="s">
        <v>226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</row>
    <row r="221" spans="1:40" ht="31.5" x14ac:dyDescent="0.2">
      <c r="A221" s="5"/>
      <c r="B221" s="5"/>
      <c r="C221" s="1" t="s">
        <v>227</v>
      </c>
      <c r="D221" s="2">
        <v>3</v>
      </c>
      <c r="E221" s="2"/>
      <c r="F221" s="2"/>
      <c r="G221" s="2"/>
      <c r="H221" s="2"/>
      <c r="I221" s="2"/>
      <c r="J221" s="2"/>
      <c r="K221" s="2"/>
      <c r="L221" s="2"/>
      <c r="M221" s="2">
        <v>5</v>
      </c>
      <c r="N221" s="2">
        <v>3</v>
      </c>
      <c r="O221" s="2"/>
      <c r="P221" s="2">
        <v>1</v>
      </c>
      <c r="Q221" s="2">
        <v>1</v>
      </c>
      <c r="R221" s="2"/>
      <c r="S221" s="2"/>
      <c r="T221" s="2"/>
      <c r="U221" s="2">
        <v>2</v>
      </c>
      <c r="V221" s="2"/>
      <c r="W221" s="2">
        <v>1</v>
      </c>
      <c r="X221" s="2"/>
      <c r="Y221" s="2"/>
      <c r="Z221" s="2">
        <v>6</v>
      </c>
      <c r="AA221" s="2">
        <v>3</v>
      </c>
      <c r="AB221" s="2">
        <v>1</v>
      </c>
      <c r="AC221" s="2"/>
      <c r="AD221" s="2">
        <v>3</v>
      </c>
      <c r="AE221" s="2"/>
      <c r="AF221" s="2">
        <v>1</v>
      </c>
      <c r="AG221" s="2"/>
      <c r="AH221" s="2"/>
      <c r="AI221" s="2">
        <v>2</v>
      </c>
      <c r="AJ221" s="2">
        <v>1</v>
      </c>
      <c r="AK221" s="2"/>
      <c r="AL221" s="2"/>
      <c r="AM221" s="2"/>
      <c r="AN221" s="2">
        <v>33</v>
      </c>
    </row>
    <row r="222" spans="1:40" ht="31.5" x14ac:dyDescent="0.2">
      <c r="A222" s="5"/>
      <c r="B222" s="5"/>
      <c r="C222" s="1" t="s">
        <v>228</v>
      </c>
      <c r="D222" s="2">
        <v>2</v>
      </c>
      <c r="E222" s="2"/>
      <c r="F222" s="2"/>
      <c r="G222" s="2">
        <v>1</v>
      </c>
      <c r="H222" s="2"/>
      <c r="I222" s="2">
        <v>3</v>
      </c>
      <c r="J222" s="2"/>
      <c r="K222" s="2"/>
      <c r="L222" s="2"/>
      <c r="M222" s="2"/>
      <c r="N222" s="2"/>
      <c r="O222" s="2">
        <v>1</v>
      </c>
      <c r="P222" s="2"/>
      <c r="Q222" s="2"/>
      <c r="R222" s="2"/>
      <c r="S222" s="2"/>
      <c r="T222" s="2">
        <v>2</v>
      </c>
      <c r="U222" s="2"/>
      <c r="V222" s="2"/>
      <c r="W222" s="2"/>
      <c r="X222" s="2"/>
      <c r="Y222" s="2"/>
      <c r="Z222" s="2">
        <v>2</v>
      </c>
      <c r="AA222" s="2">
        <v>4</v>
      </c>
      <c r="AB222" s="2">
        <v>1</v>
      </c>
      <c r="AC222" s="2"/>
      <c r="AD222" s="2">
        <v>1</v>
      </c>
      <c r="AE222" s="2"/>
      <c r="AF222" s="2"/>
      <c r="AG222" s="2"/>
      <c r="AH222" s="2"/>
      <c r="AI222" s="2"/>
      <c r="AJ222" s="2"/>
      <c r="AK222" s="2"/>
      <c r="AL222" s="2"/>
      <c r="AM222" s="2"/>
      <c r="AN222" s="2">
        <v>17</v>
      </c>
    </row>
    <row r="223" spans="1:40" ht="15.75" x14ac:dyDescent="0.2">
      <c r="A223" s="5"/>
      <c r="B223" s="5"/>
      <c r="C223" s="1" t="s">
        <v>38</v>
      </c>
      <c r="D223" s="2">
        <f>SUM(D220:D222)</f>
        <v>5</v>
      </c>
      <c r="E223" s="2">
        <f t="shared" ref="E223:AN223" si="71">SUM(E220:E222)</f>
        <v>0</v>
      </c>
      <c r="F223" s="2">
        <f t="shared" si="71"/>
        <v>0</v>
      </c>
      <c r="G223" s="2">
        <f t="shared" si="71"/>
        <v>1</v>
      </c>
      <c r="H223" s="2">
        <f t="shared" si="71"/>
        <v>0</v>
      </c>
      <c r="I223" s="2">
        <f t="shared" si="71"/>
        <v>3</v>
      </c>
      <c r="J223" s="2">
        <f t="shared" si="71"/>
        <v>0</v>
      </c>
      <c r="K223" s="2">
        <f t="shared" si="71"/>
        <v>0</v>
      </c>
      <c r="L223" s="2">
        <f t="shared" si="71"/>
        <v>0</v>
      </c>
      <c r="M223" s="2">
        <f t="shared" si="71"/>
        <v>5</v>
      </c>
      <c r="N223" s="2">
        <f t="shared" si="71"/>
        <v>3</v>
      </c>
      <c r="O223" s="2">
        <f t="shared" si="71"/>
        <v>1</v>
      </c>
      <c r="P223" s="2">
        <f t="shared" si="71"/>
        <v>1</v>
      </c>
      <c r="Q223" s="2">
        <f t="shared" si="71"/>
        <v>1</v>
      </c>
      <c r="R223" s="2">
        <f t="shared" si="71"/>
        <v>0</v>
      </c>
      <c r="S223" s="2">
        <f t="shared" si="71"/>
        <v>0</v>
      </c>
      <c r="T223" s="2">
        <f t="shared" si="71"/>
        <v>2</v>
      </c>
      <c r="U223" s="2">
        <f t="shared" si="71"/>
        <v>2</v>
      </c>
      <c r="V223" s="2">
        <f t="shared" si="71"/>
        <v>0</v>
      </c>
      <c r="W223" s="2">
        <f t="shared" si="71"/>
        <v>1</v>
      </c>
      <c r="X223" s="2">
        <f t="shared" si="71"/>
        <v>0</v>
      </c>
      <c r="Y223" s="2">
        <f t="shared" si="71"/>
        <v>0</v>
      </c>
      <c r="Z223" s="2">
        <f t="shared" si="71"/>
        <v>8</v>
      </c>
      <c r="AA223" s="2">
        <f t="shared" si="71"/>
        <v>7</v>
      </c>
      <c r="AB223" s="2">
        <f t="shared" si="71"/>
        <v>2</v>
      </c>
      <c r="AC223" s="2">
        <f t="shared" si="71"/>
        <v>0</v>
      </c>
      <c r="AD223" s="2">
        <f t="shared" si="71"/>
        <v>4</v>
      </c>
      <c r="AE223" s="2">
        <f t="shared" si="71"/>
        <v>0</v>
      </c>
      <c r="AF223" s="2">
        <f t="shared" si="71"/>
        <v>1</v>
      </c>
      <c r="AG223" s="2">
        <f t="shared" si="71"/>
        <v>0</v>
      </c>
      <c r="AH223" s="2">
        <f t="shared" si="71"/>
        <v>0</v>
      </c>
      <c r="AI223" s="2">
        <f t="shared" si="71"/>
        <v>2</v>
      </c>
      <c r="AJ223" s="2">
        <f t="shared" si="71"/>
        <v>1</v>
      </c>
      <c r="AK223" s="2">
        <f t="shared" si="71"/>
        <v>0</v>
      </c>
      <c r="AL223" s="2">
        <f t="shared" si="71"/>
        <v>0</v>
      </c>
      <c r="AM223" s="2">
        <f t="shared" si="71"/>
        <v>0</v>
      </c>
      <c r="AN223" s="2">
        <f t="shared" si="71"/>
        <v>50</v>
      </c>
    </row>
    <row r="224" spans="1:40" ht="15.75" x14ac:dyDescent="0.2">
      <c r="A224" s="5"/>
      <c r="B224" s="5" t="s">
        <v>81</v>
      </c>
      <c r="C224" s="1" t="s">
        <v>226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</row>
    <row r="225" spans="1:40" ht="31.5" x14ac:dyDescent="0.2">
      <c r="A225" s="5"/>
      <c r="B225" s="5"/>
      <c r="C225" s="1" t="s">
        <v>227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>
        <v>1</v>
      </c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>
        <v>1</v>
      </c>
    </row>
    <row r="226" spans="1:40" ht="31.5" x14ac:dyDescent="0.2">
      <c r="A226" s="5"/>
      <c r="B226" s="5"/>
      <c r="C226" s="1" t="s">
        <v>228</v>
      </c>
      <c r="D226" s="2"/>
      <c r="E226" s="2"/>
      <c r="F226" s="2"/>
      <c r="G226" s="2">
        <v>2</v>
      </c>
      <c r="H226" s="2"/>
      <c r="I226" s="2"/>
      <c r="J226" s="2"/>
      <c r="K226" s="2"/>
      <c r="L226" s="2"/>
      <c r="M226" s="2"/>
      <c r="N226" s="2"/>
      <c r="O226" s="2">
        <v>1</v>
      </c>
      <c r="P226" s="2"/>
      <c r="Q226" s="2"/>
      <c r="R226" s="2"/>
      <c r="S226" s="2"/>
      <c r="T226" s="2"/>
      <c r="U226" s="2">
        <v>1</v>
      </c>
      <c r="V226" s="2"/>
      <c r="W226" s="2">
        <v>2</v>
      </c>
      <c r="X226" s="2">
        <v>1</v>
      </c>
      <c r="Y226" s="2"/>
      <c r="Z226" s="2"/>
      <c r="AA226" s="2">
        <v>2</v>
      </c>
      <c r="AB226" s="2"/>
      <c r="AC226" s="2"/>
      <c r="AD226" s="2"/>
      <c r="AE226" s="2"/>
      <c r="AF226" s="2"/>
      <c r="AG226" s="2"/>
      <c r="AH226" s="2"/>
      <c r="AI226" s="2"/>
      <c r="AJ226" s="2">
        <v>1</v>
      </c>
      <c r="AK226" s="2"/>
      <c r="AL226" s="2">
        <v>1</v>
      </c>
      <c r="AM226" s="2"/>
      <c r="AN226" s="2">
        <v>11</v>
      </c>
    </row>
    <row r="227" spans="1:40" ht="15.75" x14ac:dyDescent="0.2">
      <c r="A227" s="5"/>
      <c r="B227" s="5"/>
      <c r="C227" s="1" t="s">
        <v>38</v>
      </c>
      <c r="D227" s="2">
        <f>SUM(D224:D226)</f>
        <v>0</v>
      </c>
      <c r="E227" s="2">
        <f t="shared" ref="E227:AN227" si="72">SUM(E224:E226)</f>
        <v>0</v>
      </c>
      <c r="F227" s="2">
        <f t="shared" si="72"/>
        <v>0</v>
      </c>
      <c r="G227" s="2">
        <f t="shared" si="72"/>
        <v>2</v>
      </c>
      <c r="H227" s="2">
        <f t="shared" si="72"/>
        <v>0</v>
      </c>
      <c r="I227" s="2">
        <f t="shared" si="72"/>
        <v>0</v>
      </c>
      <c r="J227" s="2">
        <f t="shared" si="72"/>
        <v>0</v>
      </c>
      <c r="K227" s="2">
        <f t="shared" si="72"/>
        <v>0</v>
      </c>
      <c r="L227" s="2">
        <f t="shared" si="72"/>
        <v>0</v>
      </c>
      <c r="M227" s="2">
        <f t="shared" si="72"/>
        <v>0</v>
      </c>
      <c r="N227" s="2">
        <f t="shared" si="72"/>
        <v>0</v>
      </c>
      <c r="O227" s="2">
        <f t="shared" si="72"/>
        <v>2</v>
      </c>
      <c r="P227" s="2">
        <f t="shared" si="72"/>
        <v>0</v>
      </c>
      <c r="Q227" s="2">
        <f t="shared" si="72"/>
        <v>0</v>
      </c>
      <c r="R227" s="2">
        <f t="shared" si="72"/>
        <v>0</v>
      </c>
      <c r="S227" s="2">
        <f t="shared" si="72"/>
        <v>0</v>
      </c>
      <c r="T227" s="2">
        <f t="shared" si="72"/>
        <v>0</v>
      </c>
      <c r="U227" s="2">
        <f t="shared" si="72"/>
        <v>1</v>
      </c>
      <c r="V227" s="2">
        <f t="shared" si="72"/>
        <v>0</v>
      </c>
      <c r="W227" s="2">
        <f t="shared" si="72"/>
        <v>2</v>
      </c>
      <c r="X227" s="2">
        <f t="shared" si="72"/>
        <v>1</v>
      </c>
      <c r="Y227" s="2">
        <f t="shared" si="72"/>
        <v>0</v>
      </c>
      <c r="Z227" s="2">
        <f t="shared" si="72"/>
        <v>0</v>
      </c>
      <c r="AA227" s="2">
        <f t="shared" si="72"/>
        <v>2</v>
      </c>
      <c r="AB227" s="2">
        <f t="shared" si="72"/>
        <v>0</v>
      </c>
      <c r="AC227" s="2">
        <f t="shared" si="72"/>
        <v>0</v>
      </c>
      <c r="AD227" s="2">
        <f t="shared" si="72"/>
        <v>0</v>
      </c>
      <c r="AE227" s="2">
        <f t="shared" si="72"/>
        <v>0</v>
      </c>
      <c r="AF227" s="2">
        <f t="shared" si="72"/>
        <v>0</v>
      </c>
      <c r="AG227" s="2">
        <f t="shared" si="72"/>
        <v>0</v>
      </c>
      <c r="AH227" s="2">
        <f t="shared" si="72"/>
        <v>0</v>
      </c>
      <c r="AI227" s="2">
        <f t="shared" si="72"/>
        <v>0</v>
      </c>
      <c r="AJ227" s="2">
        <f t="shared" si="72"/>
        <v>1</v>
      </c>
      <c r="AK227" s="2">
        <f t="shared" si="72"/>
        <v>0</v>
      </c>
      <c r="AL227" s="2">
        <f t="shared" si="72"/>
        <v>1</v>
      </c>
      <c r="AM227" s="2">
        <f t="shared" si="72"/>
        <v>0</v>
      </c>
      <c r="AN227" s="2">
        <f t="shared" si="72"/>
        <v>12</v>
      </c>
    </row>
    <row r="228" spans="1:40" ht="15.75" x14ac:dyDescent="0.2">
      <c r="A228" s="5"/>
      <c r="B228" s="5" t="s">
        <v>82</v>
      </c>
      <c r="C228" s="1" t="s">
        <v>226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</row>
    <row r="229" spans="1:40" ht="31.5" x14ac:dyDescent="0.2">
      <c r="A229" s="5"/>
      <c r="B229" s="5"/>
      <c r="C229" s="1" t="s">
        <v>227</v>
      </c>
      <c r="D229" s="2"/>
      <c r="E229" s="2">
        <v>2</v>
      </c>
      <c r="F229" s="2">
        <v>1</v>
      </c>
      <c r="G229" s="2"/>
      <c r="H229" s="2"/>
      <c r="I229" s="2"/>
      <c r="J229" s="2"/>
      <c r="K229" s="2"/>
      <c r="L229" s="2"/>
      <c r="M229" s="2">
        <v>1</v>
      </c>
      <c r="N229" s="2"/>
      <c r="O229" s="2">
        <v>1</v>
      </c>
      <c r="P229" s="2"/>
      <c r="Q229" s="2"/>
      <c r="R229" s="2"/>
      <c r="S229" s="2"/>
      <c r="T229" s="2"/>
      <c r="U229" s="2">
        <v>1</v>
      </c>
      <c r="V229" s="2"/>
      <c r="W229" s="2"/>
      <c r="X229" s="2"/>
      <c r="Y229" s="2">
        <v>1</v>
      </c>
      <c r="Z229" s="2">
        <v>1</v>
      </c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>
        <v>8</v>
      </c>
    </row>
    <row r="230" spans="1:40" ht="31.5" x14ac:dyDescent="0.2">
      <c r="A230" s="5"/>
      <c r="B230" s="5"/>
      <c r="C230" s="1" t="s">
        <v>228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</row>
    <row r="231" spans="1:40" ht="15.75" x14ac:dyDescent="0.2">
      <c r="A231" s="5"/>
      <c r="B231" s="5"/>
      <c r="C231" s="1" t="s">
        <v>38</v>
      </c>
      <c r="D231" s="2">
        <f>SUM(D228:D230)</f>
        <v>0</v>
      </c>
      <c r="E231" s="2">
        <f t="shared" ref="E231:AN231" si="73">SUM(E228:E230)</f>
        <v>2</v>
      </c>
      <c r="F231" s="2">
        <f t="shared" si="73"/>
        <v>1</v>
      </c>
      <c r="G231" s="2">
        <f t="shared" si="73"/>
        <v>0</v>
      </c>
      <c r="H231" s="2">
        <f t="shared" si="73"/>
        <v>0</v>
      </c>
      <c r="I231" s="2">
        <f t="shared" si="73"/>
        <v>0</v>
      </c>
      <c r="J231" s="2">
        <f t="shared" si="73"/>
        <v>0</v>
      </c>
      <c r="K231" s="2">
        <f t="shared" si="73"/>
        <v>0</v>
      </c>
      <c r="L231" s="2">
        <f t="shared" si="73"/>
        <v>0</v>
      </c>
      <c r="M231" s="2">
        <f t="shared" si="73"/>
        <v>1</v>
      </c>
      <c r="N231" s="2">
        <f t="shared" si="73"/>
        <v>0</v>
      </c>
      <c r="O231" s="2">
        <f t="shared" si="73"/>
        <v>1</v>
      </c>
      <c r="P231" s="2">
        <f t="shared" si="73"/>
        <v>0</v>
      </c>
      <c r="Q231" s="2">
        <f t="shared" si="73"/>
        <v>0</v>
      </c>
      <c r="R231" s="2">
        <f t="shared" si="73"/>
        <v>0</v>
      </c>
      <c r="S231" s="2">
        <f t="shared" si="73"/>
        <v>0</v>
      </c>
      <c r="T231" s="2">
        <f t="shared" si="73"/>
        <v>0</v>
      </c>
      <c r="U231" s="2">
        <f t="shared" si="73"/>
        <v>1</v>
      </c>
      <c r="V231" s="2">
        <f t="shared" si="73"/>
        <v>0</v>
      </c>
      <c r="W231" s="2">
        <f t="shared" si="73"/>
        <v>0</v>
      </c>
      <c r="X231" s="2">
        <f t="shared" si="73"/>
        <v>0</v>
      </c>
      <c r="Y231" s="2">
        <f t="shared" si="73"/>
        <v>1</v>
      </c>
      <c r="Z231" s="2">
        <f t="shared" si="73"/>
        <v>1</v>
      </c>
      <c r="AA231" s="2">
        <f t="shared" si="73"/>
        <v>0</v>
      </c>
      <c r="AB231" s="2">
        <f t="shared" si="73"/>
        <v>0</v>
      </c>
      <c r="AC231" s="2">
        <f t="shared" si="73"/>
        <v>0</v>
      </c>
      <c r="AD231" s="2">
        <f t="shared" si="73"/>
        <v>0</v>
      </c>
      <c r="AE231" s="2">
        <f t="shared" si="73"/>
        <v>0</v>
      </c>
      <c r="AF231" s="2">
        <f t="shared" si="73"/>
        <v>0</v>
      </c>
      <c r="AG231" s="2">
        <f t="shared" si="73"/>
        <v>0</v>
      </c>
      <c r="AH231" s="2">
        <f t="shared" si="73"/>
        <v>0</v>
      </c>
      <c r="AI231" s="2">
        <f t="shared" si="73"/>
        <v>0</v>
      </c>
      <c r="AJ231" s="2">
        <f t="shared" si="73"/>
        <v>0</v>
      </c>
      <c r="AK231" s="2">
        <f t="shared" si="73"/>
        <v>0</v>
      </c>
      <c r="AL231" s="2">
        <f t="shared" si="73"/>
        <v>0</v>
      </c>
      <c r="AM231" s="2">
        <f t="shared" si="73"/>
        <v>0</v>
      </c>
      <c r="AN231" s="2">
        <f t="shared" si="73"/>
        <v>8</v>
      </c>
    </row>
    <row r="232" spans="1:40" ht="15.75" x14ac:dyDescent="0.2">
      <c r="A232" s="5"/>
      <c r="B232" s="5" t="s">
        <v>83</v>
      </c>
      <c r="C232" s="1" t="s">
        <v>226</v>
      </c>
      <c r="D232" s="2">
        <v>1</v>
      </c>
      <c r="E232" s="2">
        <v>3</v>
      </c>
      <c r="F232" s="2">
        <v>1</v>
      </c>
      <c r="G232" s="2">
        <v>2</v>
      </c>
      <c r="H232" s="2"/>
      <c r="I232" s="2">
        <v>1</v>
      </c>
      <c r="J232" s="2">
        <v>3</v>
      </c>
      <c r="K232" s="2"/>
      <c r="L232" s="2">
        <v>1</v>
      </c>
      <c r="M232" s="2">
        <v>1</v>
      </c>
      <c r="N232" s="2">
        <v>4</v>
      </c>
      <c r="O232" s="2">
        <v>1</v>
      </c>
      <c r="P232" s="2">
        <v>1</v>
      </c>
      <c r="Q232" s="2">
        <v>1</v>
      </c>
      <c r="R232" s="2"/>
      <c r="S232" s="2">
        <v>1</v>
      </c>
      <c r="T232" s="2"/>
      <c r="U232" s="2">
        <v>2</v>
      </c>
      <c r="V232" s="2"/>
      <c r="W232" s="2">
        <v>2</v>
      </c>
      <c r="X232" s="2"/>
      <c r="Y232" s="2"/>
      <c r="Z232" s="2">
        <v>1</v>
      </c>
      <c r="AA232" s="2">
        <v>2</v>
      </c>
      <c r="AB232" s="2">
        <v>1</v>
      </c>
      <c r="AC232" s="2"/>
      <c r="AD232" s="2">
        <v>2</v>
      </c>
      <c r="AE232" s="2"/>
      <c r="AF232" s="2">
        <v>2</v>
      </c>
      <c r="AG232" s="2">
        <v>1</v>
      </c>
      <c r="AH232" s="2"/>
      <c r="AI232" s="2">
        <v>2</v>
      </c>
      <c r="AJ232" s="2">
        <v>1</v>
      </c>
      <c r="AK232" s="2">
        <v>1</v>
      </c>
      <c r="AL232" s="2">
        <v>1</v>
      </c>
      <c r="AM232" s="2"/>
      <c r="AN232" s="2">
        <v>39</v>
      </c>
    </row>
    <row r="233" spans="1:40" ht="31.5" x14ac:dyDescent="0.2">
      <c r="A233" s="5"/>
      <c r="B233" s="5"/>
      <c r="C233" s="1" t="s">
        <v>227</v>
      </c>
      <c r="D233" s="2">
        <v>1</v>
      </c>
      <c r="E233" s="2">
        <v>1</v>
      </c>
      <c r="F233" s="2"/>
      <c r="G233" s="2"/>
      <c r="H233" s="2"/>
      <c r="I233" s="2">
        <v>1</v>
      </c>
      <c r="J233" s="2"/>
      <c r="K233" s="2">
        <v>2</v>
      </c>
      <c r="L233" s="2"/>
      <c r="M233" s="2">
        <v>2</v>
      </c>
      <c r="N233" s="2">
        <v>6</v>
      </c>
      <c r="O233" s="2">
        <v>1</v>
      </c>
      <c r="P233" s="2">
        <v>1</v>
      </c>
      <c r="Q233" s="2"/>
      <c r="R233" s="2"/>
      <c r="S233" s="2"/>
      <c r="T233" s="2"/>
      <c r="U233" s="2">
        <v>1</v>
      </c>
      <c r="V233" s="2"/>
      <c r="W233" s="2">
        <v>1</v>
      </c>
      <c r="X233" s="2"/>
      <c r="Y233" s="2"/>
      <c r="Z233" s="2">
        <v>4</v>
      </c>
      <c r="AA233" s="2">
        <v>2</v>
      </c>
      <c r="AB233" s="2"/>
      <c r="AC233" s="2"/>
      <c r="AD233" s="2"/>
      <c r="AE233" s="2"/>
      <c r="AF233" s="2">
        <v>2</v>
      </c>
      <c r="AG233" s="2"/>
      <c r="AH233" s="2"/>
      <c r="AI233" s="2"/>
      <c r="AJ233" s="2"/>
      <c r="AK233" s="2"/>
      <c r="AL233" s="2">
        <v>2</v>
      </c>
      <c r="AM233" s="2"/>
      <c r="AN233" s="2">
        <v>27</v>
      </c>
    </row>
    <row r="234" spans="1:40" ht="31.5" x14ac:dyDescent="0.2">
      <c r="A234" s="5"/>
      <c r="B234" s="5"/>
      <c r="C234" s="1" t="s">
        <v>228</v>
      </c>
      <c r="D234" s="2">
        <v>2</v>
      </c>
      <c r="E234" s="2">
        <v>2</v>
      </c>
      <c r="F234" s="2"/>
      <c r="G234" s="2">
        <v>3</v>
      </c>
      <c r="H234" s="2"/>
      <c r="I234" s="2">
        <v>2</v>
      </c>
      <c r="J234" s="2">
        <v>1</v>
      </c>
      <c r="K234" s="2"/>
      <c r="L234" s="2"/>
      <c r="M234" s="2"/>
      <c r="N234" s="2"/>
      <c r="O234" s="2">
        <v>1</v>
      </c>
      <c r="P234" s="2">
        <v>2</v>
      </c>
      <c r="Q234" s="2"/>
      <c r="R234" s="2"/>
      <c r="S234" s="2"/>
      <c r="T234" s="2">
        <v>2</v>
      </c>
      <c r="U234" s="2">
        <v>1</v>
      </c>
      <c r="V234" s="2">
        <v>1</v>
      </c>
      <c r="W234" s="2">
        <v>3</v>
      </c>
      <c r="X234" s="2"/>
      <c r="Y234" s="2"/>
      <c r="Z234" s="2">
        <v>5</v>
      </c>
      <c r="AA234" s="2">
        <v>3</v>
      </c>
      <c r="AB234" s="2"/>
      <c r="AC234" s="2"/>
      <c r="AD234" s="2"/>
      <c r="AE234" s="2"/>
      <c r="AF234" s="2"/>
      <c r="AG234" s="2"/>
      <c r="AH234" s="2"/>
      <c r="AI234" s="2">
        <v>2</v>
      </c>
      <c r="AJ234" s="2"/>
      <c r="AK234" s="2">
        <v>1</v>
      </c>
      <c r="AL234" s="2"/>
      <c r="AM234" s="2"/>
      <c r="AN234" s="2">
        <v>31</v>
      </c>
    </row>
    <row r="235" spans="1:40" ht="15.75" x14ac:dyDescent="0.2">
      <c r="A235" s="5"/>
      <c r="B235" s="5"/>
      <c r="C235" s="1" t="s">
        <v>38</v>
      </c>
      <c r="D235" s="2">
        <f>SUM(D232:D234)</f>
        <v>4</v>
      </c>
      <c r="E235" s="2">
        <f t="shared" ref="E235:AN235" si="74">SUM(E232:E234)</f>
        <v>6</v>
      </c>
      <c r="F235" s="2">
        <f t="shared" si="74"/>
        <v>1</v>
      </c>
      <c r="G235" s="2">
        <f t="shared" si="74"/>
        <v>5</v>
      </c>
      <c r="H235" s="2">
        <f t="shared" si="74"/>
        <v>0</v>
      </c>
      <c r="I235" s="2">
        <f t="shared" si="74"/>
        <v>4</v>
      </c>
      <c r="J235" s="2">
        <f t="shared" si="74"/>
        <v>4</v>
      </c>
      <c r="K235" s="2">
        <f t="shared" si="74"/>
        <v>2</v>
      </c>
      <c r="L235" s="2">
        <f t="shared" si="74"/>
        <v>1</v>
      </c>
      <c r="M235" s="2">
        <f t="shared" si="74"/>
        <v>3</v>
      </c>
      <c r="N235" s="2">
        <f t="shared" si="74"/>
        <v>10</v>
      </c>
      <c r="O235" s="2">
        <f t="shared" si="74"/>
        <v>3</v>
      </c>
      <c r="P235" s="2">
        <f t="shared" si="74"/>
        <v>4</v>
      </c>
      <c r="Q235" s="2">
        <f t="shared" si="74"/>
        <v>1</v>
      </c>
      <c r="R235" s="2">
        <f t="shared" si="74"/>
        <v>0</v>
      </c>
      <c r="S235" s="2">
        <f t="shared" si="74"/>
        <v>1</v>
      </c>
      <c r="T235" s="2">
        <f t="shared" si="74"/>
        <v>2</v>
      </c>
      <c r="U235" s="2">
        <f t="shared" si="74"/>
        <v>4</v>
      </c>
      <c r="V235" s="2">
        <f t="shared" si="74"/>
        <v>1</v>
      </c>
      <c r="W235" s="2">
        <f t="shared" si="74"/>
        <v>6</v>
      </c>
      <c r="X235" s="2">
        <f t="shared" si="74"/>
        <v>0</v>
      </c>
      <c r="Y235" s="2">
        <f t="shared" si="74"/>
        <v>0</v>
      </c>
      <c r="Z235" s="2">
        <f t="shared" si="74"/>
        <v>10</v>
      </c>
      <c r="AA235" s="2">
        <f t="shared" si="74"/>
        <v>7</v>
      </c>
      <c r="AB235" s="2">
        <f t="shared" si="74"/>
        <v>1</v>
      </c>
      <c r="AC235" s="2">
        <f t="shared" si="74"/>
        <v>0</v>
      </c>
      <c r="AD235" s="2">
        <f t="shared" si="74"/>
        <v>2</v>
      </c>
      <c r="AE235" s="2">
        <f t="shared" si="74"/>
        <v>0</v>
      </c>
      <c r="AF235" s="2">
        <f t="shared" si="74"/>
        <v>4</v>
      </c>
      <c r="AG235" s="2">
        <f t="shared" si="74"/>
        <v>1</v>
      </c>
      <c r="AH235" s="2">
        <f t="shared" si="74"/>
        <v>0</v>
      </c>
      <c r="AI235" s="2">
        <f t="shared" si="74"/>
        <v>4</v>
      </c>
      <c r="AJ235" s="2">
        <f t="shared" si="74"/>
        <v>1</v>
      </c>
      <c r="AK235" s="2">
        <f t="shared" si="74"/>
        <v>2</v>
      </c>
      <c r="AL235" s="2">
        <f t="shared" si="74"/>
        <v>3</v>
      </c>
      <c r="AM235" s="2">
        <f t="shared" si="74"/>
        <v>0</v>
      </c>
      <c r="AN235" s="2">
        <f t="shared" si="74"/>
        <v>97</v>
      </c>
    </row>
    <row r="236" spans="1:40" ht="15.75" x14ac:dyDescent="0.2">
      <c r="A236" s="5"/>
      <c r="B236" s="5" t="s">
        <v>84</v>
      </c>
      <c r="C236" s="1" t="s">
        <v>226</v>
      </c>
      <c r="D236" s="2">
        <v>1</v>
      </c>
      <c r="E236" s="2">
        <v>1</v>
      </c>
      <c r="F236" s="2"/>
      <c r="G236" s="2">
        <v>3</v>
      </c>
      <c r="H236" s="2"/>
      <c r="I236" s="2">
        <v>1</v>
      </c>
      <c r="J236" s="2"/>
      <c r="K236" s="2">
        <v>1</v>
      </c>
      <c r="L236" s="2">
        <v>1</v>
      </c>
      <c r="M236" s="2"/>
      <c r="N236" s="2">
        <v>2</v>
      </c>
      <c r="O236" s="2">
        <v>1</v>
      </c>
      <c r="P236" s="2">
        <v>2</v>
      </c>
      <c r="Q236" s="2">
        <v>3</v>
      </c>
      <c r="R236" s="2">
        <v>1</v>
      </c>
      <c r="S236" s="2">
        <v>1</v>
      </c>
      <c r="T236" s="2">
        <v>2</v>
      </c>
      <c r="U236" s="2"/>
      <c r="V236" s="2"/>
      <c r="W236" s="2">
        <v>1</v>
      </c>
      <c r="X236" s="2"/>
      <c r="Y236" s="2"/>
      <c r="Z236" s="2"/>
      <c r="AA236" s="2">
        <v>3</v>
      </c>
      <c r="AB236" s="2">
        <v>3</v>
      </c>
      <c r="AC236" s="2"/>
      <c r="AD236" s="2">
        <v>2</v>
      </c>
      <c r="AE236" s="2"/>
      <c r="AF236" s="2">
        <v>1</v>
      </c>
      <c r="AG236" s="2">
        <v>1</v>
      </c>
      <c r="AH236" s="2"/>
      <c r="AI236" s="2">
        <v>1</v>
      </c>
      <c r="AJ236" s="2"/>
      <c r="AK236" s="2"/>
      <c r="AL236" s="2">
        <v>1</v>
      </c>
      <c r="AM236" s="2"/>
      <c r="AN236" s="2">
        <v>33</v>
      </c>
    </row>
    <row r="237" spans="1:40" ht="31.5" x14ac:dyDescent="0.2">
      <c r="A237" s="5"/>
      <c r="B237" s="5"/>
      <c r="C237" s="1" t="s">
        <v>227</v>
      </c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</row>
    <row r="238" spans="1:40" ht="31.5" x14ac:dyDescent="0.2">
      <c r="A238" s="5"/>
      <c r="B238" s="5"/>
      <c r="C238" s="1" t="s">
        <v>228</v>
      </c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</row>
    <row r="239" spans="1:40" ht="15.75" x14ac:dyDescent="0.2">
      <c r="A239" s="5"/>
      <c r="B239" s="5"/>
      <c r="C239" s="1" t="s">
        <v>38</v>
      </c>
      <c r="D239" s="2">
        <f>SUM(D236:D238)</f>
        <v>1</v>
      </c>
      <c r="E239" s="2">
        <f t="shared" ref="E239:AN239" si="75">SUM(E236:E238)</f>
        <v>1</v>
      </c>
      <c r="F239" s="2">
        <f t="shared" si="75"/>
        <v>0</v>
      </c>
      <c r="G239" s="2">
        <f t="shared" si="75"/>
        <v>3</v>
      </c>
      <c r="H239" s="2">
        <f t="shared" si="75"/>
        <v>0</v>
      </c>
      <c r="I239" s="2">
        <f t="shared" si="75"/>
        <v>1</v>
      </c>
      <c r="J239" s="2">
        <f t="shared" si="75"/>
        <v>0</v>
      </c>
      <c r="K239" s="2">
        <f t="shared" si="75"/>
        <v>1</v>
      </c>
      <c r="L239" s="2">
        <f t="shared" si="75"/>
        <v>1</v>
      </c>
      <c r="M239" s="2">
        <f t="shared" si="75"/>
        <v>0</v>
      </c>
      <c r="N239" s="2">
        <f t="shared" si="75"/>
        <v>2</v>
      </c>
      <c r="O239" s="2">
        <f t="shared" si="75"/>
        <v>1</v>
      </c>
      <c r="P239" s="2">
        <f t="shared" si="75"/>
        <v>2</v>
      </c>
      <c r="Q239" s="2">
        <f t="shared" si="75"/>
        <v>3</v>
      </c>
      <c r="R239" s="2">
        <f t="shared" si="75"/>
        <v>1</v>
      </c>
      <c r="S239" s="2">
        <f t="shared" si="75"/>
        <v>1</v>
      </c>
      <c r="T239" s="2">
        <f t="shared" si="75"/>
        <v>2</v>
      </c>
      <c r="U239" s="2">
        <f t="shared" si="75"/>
        <v>0</v>
      </c>
      <c r="V239" s="2">
        <f t="shared" si="75"/>
        <v>0</v>
      </c>
      <c r="W239" s="2">
        <f t="shared" si="75"/>
        <v>1</v>
      </c>
      <c r="X239" s="2">
        <f t="shared" si="75"/>
        <v>0</v>
      </c>
      <c r="Y239" s="2">
        <f t="shared" si="75"/>
        <v>0</v>
      </c>
      <c r="Z239" s="2">
        <f t="shared" si="75"/>
        <v>0</v>
      </c>
      <c r="AA239" s="2">
        <f t="shared" si="75"/>
        <v>3</v>
      </c>
      <c r="AB239" s="2">
        <f t="shared" si="75"/>
        <v>3</v>
      </c>
      <c r="AC239" s="2">
        <f t="shared" si="75"/>
        <v>0</v>
      </c>
      <c r="AD239" s="2">
        <f t="shared" si="75"/>
        <v>2</v>
      </c>
      <c r="AE239" s="2">
        <f t="shared" si="75"/>
        <v>0</v>
      </c>
      <c r="AF239" s="2">
        <f t="shared" si="75"/>
        <v>1</v>
      </c>
      <c r="AG239" s="2">
        <f t="shared" si="75"/>
        <v>1</v>
      </c>
      <c r="AH239" s="2">
        <f t="shared" si="75"/>
        <v>0</v>
      </c>
      <c r="AI239" s="2">
        <f t="shared" si="75"/>
        <v>1</v>
      </c>
      <c r="AJ239" s="2">
        <f t="shared" si="75"/>
        <v>0</v>
      </c>
      <c r="AK239" s="2">
        <f t="shared" si="75"/>
        <v>0</v>
      </c>
      <c r="AL239" s="2">
        <f t="shared" si="75"/>
        <v>1</v>
      </c>
      <c r="AM239" s="2">
        <f t="shared" si="75"/>
        <v>0</v>
      </c>
      <c r="AN239" s="2">
        <f t="shared" si="75"/>
        <v>33</v>
      </c>
    </row>
    <row r="240" spans="1:40" ht="15.75" x14ac:dyDescent="0.2">
      <c r="A240" s="5"/>
      <c r="B240" s="5" t="s">
        <v>85</v>
      </c>
      <c r="C240" s="1" t="s">
        <v>226</v>
      </c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</row>
    <row r="241" spans="1:40" ht="31.5" x14ac:dyDescent="0.2">
      <c r="A241" s="5"/>
      <c r="B241" s="5"/>
      <c r="C241" s="1" t="s">
        <v>227</v>
      </c>
      <c r="D241" s="2">
        <v>2</v>
      </c>
      <c r="E241" s="2"/>
      <c r="F241" s="2">
        <v>2</v>
      </c>
      <c r="G241" s="2"/>
      <c r="H241" s="2"/>
      <c r="I241" s="2">
        <v>2</v>
      </c>
      <c r="J241" s="2"/>
      <c r="K241" s="2"/>
      <c r="L241" s="2"/>
      <c r="M241" s="2">
        <v>7</v>
      </c>
      <c r="N241" s="2">
        <v>4</v>
      </c>
      <c r="O241" s="2"/>
      <c r="P241" s="2">
        <v>1</v>
      </c>
      <c r="Q241" s="2"/>
      <c r="R241" s="2">
        <v>3</v>
      </c>
      <c r="S241" s="2"/>
      <c r="T241" s="2"/>
      <c r="U241" s="2">
        <v>2</v>
      </c>
      <c r="V241" s="2">
        <v>2</v>
      </c>
      <c r="W241" s="2"/>
      <c r="X241" s="2">
        <v>1</v>
      </c>
      <c r="Y241" s="2"/>
      <c r="Z241" s="2"/>
      <c r="AA241" s="2">
        <v>11</v>
      </c>
      <c r="AB241" s="2">
        <v>2</v>
      </c>
      <c r="AC241" s="2"/>
      <c r="AD241" s="2"/>
      <c r="AE241" s="2">
        <v>2</v>
      </c>
      <c r="AF241" s="2"/>
      <c r="AG241" s="2"/>
      <c r="AH241" s="2"/>
      <c r="AI241" s="2"/>
      <c r="AJ241" s="2"/>
      <c r="AK241" s="2">
        <v>1</v>
      </c>
      <c r="AL241" s="2">
        <v>1</v>
      </c>
      <c r="AM241" s="2"/>
      <c r="AN241" s="2">
        <v>43</v>
      </c>
    </row>
    <row r="242" spans="1:40" ht="31.5" x14ac:dyDescent="0.2">
      <c r="A242" s="5"/>
      <c r="B242" s="5"/>
      <c r="C242" s="1" t="s">
        <v>228</v>
      </c>
      <c r="D242" s="2">
        <v>1</v>
      </c>
      <c r="E242" s="2">
        <v>4</v>
      </c>
      <c r="F242" s="2"/>
      <c r="G242" s="2"/>
      <c r="H242" s="2"/>
      <c r="I242" s="2"/>
      <c r="J242" s="2"/>
      <c r="K242" s="2"/>
      <c r="L242" s="2"/>
      <c r="M242" s="2">
        <v>11</v>
      </c>
      <c r="N242" s="2">
        <v>10</v>
      </c>
      <c r="O242" s="2"/>
      <c r="P242" s="2">
        <v>1</v>
      </c>
      <c r="Q242" s="2">
        <v>1</v>
      </c>
      <c r="R242" s="2"/>
      <c r="S242" s="2"/>
      <c r="T242" s="2">
        <v>1</v>
      </c>
      <c r="U242" s="2"/>
      <c r="V242" s="2">
        <v>3</v>
      </c>
      <c r="W242" s="2"/>
      <c r="X242" s="2"/>
      <c r="Y242" s="2"/>
      <c r="Z242" s="2">
        <v>15</v>
      </c>
      <c r="AA242" s="2">
        <v>5</v>
      </c>
      <c r="AB242" s="2">
        <v>1</v>
      </c>
      <c r="AC242" s="2"/>
      <c r="AD242" s="2">
        <v>3</v>
      </c>
      <c r="AE242" s="2"/>
      <c r="AF242" s="2"/>
      <c r="AG242" s="2"/>
      <c r="AH242" s="2"/>
      <c r="AI242" s="2"/>
      <c r="AJ242" s="2">
        <v>1</v>
      </c>
      <c r="AK242" s="2">
        <v>1</v>
      </c>
      <c r="AL242" s="2">
        <v>1</v>
      </c>
      <c r="AM242" s="2"/>
      <c r="AN242" s="2">
        <v>59</v>
      </c>
    </row>
    <row r="243" spans="1:40" ht="15.75" x14ac:dyDescent="0.2">
      <c r="A243" s="5"/>
      <c r="B243" s="5"/>
      <c r="C243" s="1" t="s">
        <v>38</v>
      </c>
      <c r="D243" s="2">
        <f>SUM(D240:D242)</f>
        <v>3</v>
      </c>
      <c r="E243" s="2">
        <f t="shared" ref="E243:AN243" si="76">SUM(E240:E242)</f>
        <v>4</v>
      </c>
      <c r="F243" s="2">
        <f t="shared" si="76"/>
        <v>2</v>
      </c>
      <c r="G243" s="2">
        <f t="shared" si="76"/>
        <v>0</v>
      </c>
      <c r="H243" s="2">
        <f t="shared" si="76"/>
        <v>0</v>
      </c>
      <c r="I243" s="2">
        <f t="shared" si="76"/>
        <v>2</v>
      </c>
      <c r="J243" s="2">
        <f t="shared" si="76"/>
        <v>0</v>
      </c>
      <c r="K243" s="2">
        <f t="shared" si="76"/>
        <v>0</v>
      </c>
      <c r="L243" s="2">
        <f t="shared" si="76"/>
        <v>0</v>
      </c>
      <c r="M243" s="2">
        <f t="shared" si="76"/>
        <v>18</v>
      </c>
      <c r="N243" s="2">
        <f t="shared" si="76"/>
        <v>14</v>
      </c>
      <c r="O243" s="2">
        <f t="shared" si="76"/>
        <v>0</v>
      </c>
      <c r="P243" s="2">
        <f t="shared" si="76"/>
        <v>2</v>
      </c>
      <c r="Q243" s="2">
        <f t="shared" si="76"/>
        <v>1</v>
      </c>
      <c r="R243" s="2">
        <f t="shared" si="76"/>
        <v>3</v>
      </c>
      <c r="S243" s="2">
        <f t="shared" si="76"/>
        <v>0</v>
      </c>
      <c r="T243" s="2">
        <f t="shared" si="76"/>
        <v>1</v>
      </c>
      <c r="U243" s="2">
        <f t="shared" si="76"/>
        <v>2</v>
      </c>
      <c r="V243" s="2">
        <f t="shared" si="76"/>
        <v>5</v>
      </c>
      <c r="W243" s="2">
        <f t="shared" si="76"/>
        <v>0</v>
      </c>
      <c r="X243" s="2">
        <f t="shared" si="76"/>
        <v>1</v>
      </c>
      <c r="Y243" s="2">
        <f t="shared" si="76"/>
        <v>0</v>
      </c>
      <c r="Z243" s="2">
        <f t="shared" si="76"/>
        <v>15</v>
      </c>
      <c r="AA243" s="2">
        <f t="shared" si="76"/>
        <v>16</v>
      </c>
      <c r="AB243" s="2">
        <f t="shared" si="76"/>
        <v>3</v>
      </c>
      <c r="AC243" s="2">
        <f t="shared" si="76"/>
        <v>0</v>
      </c>
      <c r="AD243" s="2">
        <f t="shared" si="76"/>
        <v>3</v>
      </c>
      <c r="AE243" s="2">
        <f t="shared" si="76"/>
        <v>2</v>
      </c>
      <c r="AF243" s="2">
        <f t="shared" si="76"/>
        <v>0</v>
      </c>
      <c r="AG243" s="2">
        <f t="shared" si="76"/>
        <v>0</v>
      </c>
      <c r="AH243" s="2">
        <f t="shared" si="76"/>
        <v>0</v>
      </c>
      <c r="AI243" s="2">
        <f t="shared" si="76"/>
        <v>0</v>
      </c>
      <c r="AJ243" s="2">
        <f t="shared" si="76"/>
        <v>1</v>
      </c>
      <c r="AK243" s="2">
        <f t="shared" si="76"/>
        <v>2</v>
      </c>
      <c r="AL243" s="2">
        <f t="shared" si="76"/>
        <v>2</v>
      </c>
      <c r="AM243" s="2">
        <f t="shared" si="76"/>
        <v>0</v>
      </c>
      <c r="AN243" s="2">
        <f t="shared" si="76"/>
        <v>102</v>
      </c>
    </row>
    <row r="244" spans="1:40" ht="15.75" x14ac:dyDescent="0.2">
      <c r="A244" s="5"/>
      <c r="B244" s="5" t="s">
        <v>86</v>
      </c>
      <c r="C244" s="1" t="s">
        <v>226</v>
      </c>
      <c r="D244" s="2">
        <v>3</v>
      </c>
      <c r="E244" s="2">
        <v>3</v>
      </c>
      <c r="F244" s="2"/>
      <c r="G244" s="2">
        <v>1</v>
      </c>
      <c r="H244" s="2">
        <v>1</v>
      </c>
      <c r="I244" s="2">
        <v>1</v>
      </c>
      <c r="J244" s="2">
        <v>1</v>
      </c>
      <c r="K244" s="2"/>
      <c r="L244" s="2"/>
      <c r="M244" s="2">
        <v>3</v>
      </c>
      <c r="N244" s="2">
        <v>1</v>
      </c>
      <c r="O244" s="2">
        <v>1</v>
      </c>
      <c r="P244" s="2"/>
      <c r="Q244" s="2"/>
      <c r="R244" s="2">
        <v>1</v>
      </c>
      <c r="S244" s="2">
        <v>2</v>
      </c>
      <c r="T244" s="2">
        <v>2</v>
      </c>
      <c r="U244" s="2"/>
      <c r="V244" s="2"/>
      <c r="W244" s="2">
        <v>3</v>
      </c>
      <c r="X244" s="2">
        <v>1</v>
      </c>
      <c r="Y244" s="2">
        <v>1</v>
      </c>
      <c r="Z244" s="2">
        <v>2</v>
      </c>
      <c r="AA244" s="2"/>
      <c r="AB244" s="2"/>
      <c r="AC244" s="2"/>
      <c r="AD244" s="2"/>
      <c r="AE244" s="2"/>
      <c r="AF244" s="2">
        <v>1</v>
      </c>
      <c r="AG244" s="2"/>
      <c r="AH244" s="2"/>
      <c r="AI244" s="2">
        <v>2</v>
      </c>
      <c r="AJ244" s="2">
        <v>3</v>
      </c>
      <c r="AK244" s="2">
        <v>1</v>
      </c>
      <c r="AL244" s="2">
        <v>1</v>
      </c>
      <c r="AM244" s="2"/>
      <c r="AN244" s="2">
        <v>35</v>
      </c>
    </row>
    <row r="245" spans="1:40" ht="31.5" x14ac:dyDescent="0.2">
      <c r="A245" s="5"/>
      <c r="B245" s="5"/>
      <c r="C245" s="1" t="s">
        <v>227</v>
      </c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</row>
    <row r="246" spans="1:40" ht="31.5" x14ac:dyDescent="0.2">
      <c r="A246" s="5"/>
      <c r="B246" s="5"/>
      <c r="C246" s="1" t="s">
        <v>228</v>
      </c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</row>
    <row r="247" spans="1:40" ht="15.75" x14ac:dyDescent="0.2">
      <c r="A247" s="5"/>
      <c r="B247" s="5"/>
      <c r="C247" s="1" t="s">
        <v>38</v>
      </c>
      <c r="D247" s="2">
        <f>SUM(D244:D246)</f>
        <v>3</v>
      </c>
      <c r="E247" s="2">
        <f t="shared" ref="E247:AN247" si="77">SUM(E244:E246)</f>
        <v>3</v>
      </c>
      <c r="F247" s="2">
        <f t="shared" si="77"/>
        <v>0</v>
      </c>
      <c r="G247" s="2">
        <f t="shared" si="77"/>
        <v>1</v>
      </c>
      <c r="H247" s="2">
        <f t="shared" si="77"/>
        <v>1</v>
      </c>
      <c r="I247" s="2">
        <f t="shared" si="77"/>
        <v>1</v>
      </c>
      <c r="J247" s="2">
        <f t="shared" si="77"/>
        <v>1</v>
      </c>
      <c r="K247" s="2">
        <f t="shared" si="77"/>
        <v>0</v>
      </c>
      <c r="L247" s="2">
        <f t="shared" si="77"/>
        <v>0</v>
      </c>
      <c r="M247" s="2">
        <f t="shared" si="77"/>
        <v>3</v>
      </c>
      <c r="N247" s="2">
        <f t="shared" si="77"/>
        <v>1</v>
      </c>
      <c r="O247" s="2">
        <f t="shared" si="77"/>
        <v>1</v>
      </c>
      <c r="P247" s="2">
        <f t="shared" si="77"/>
        <v>0</v>
      </c>
      <c r="Q247" s="2">
        <f t="shared" si="77"/>
        <v>0</v>
      </c>
      <c r="R247" s="2">
        <f t="shared" si="77"/>
        <v>1</v>
      </c>
      <c r="S247" s="2">
        <f t="shared" si="77"/>
        <v>2</v>
      </c>
      <c r="T247" s="2">
        <f t="shared" si="77"/>
        <v>2</v>
      </c>
      <c r="U247" s="2">
        <f t="shared" si="77"/>
        <v>0</v>
      </c>
      <c r="V247" s="2">
        <f t="shared" si="77"/>
        <v>0</v>
      </c>
      <c r="W247" s="2">
        <f t="shared" si="77"/>
        <v>3</v>
      </c>
      <c r="X247" s="2">
        <f t="shared" si="77"/>
        <v>1</v>
      </c>
      <c r="Y247" s="2">
        <f t="shared" si="77"/>
        <v>1</v>
      </c>
      <c r="Z247" s="2">
        <f t="shared" si="77"/>
        <v>2</v>
      </c>
      <c r="AA247" s="2">
        <f t="shared" si="77"/>
        <v>0</v>
      </c>
      <c r="AB247" s="2">
        <f t="shared" si="77"/>
        <v>0</v>
      </c>
      <c r="AC247" s="2">
        <f t="shared" si="77"/>
        <v>0</v>
      </c>
      <c r="AD247" s="2">
        <f t="shared" si="77"/>
        <v>0</v>
      </c>
      <c r="AE247" s="2">
        <f t="shared" si="77"/>
        <v>0</v>
      </c>
      <c r="AF247" s="2">
        <f t="shared" si="77"/>
        <v>1</v>
      </c>
      <c r="AG247" s="2">
        <f t="shared" si="77"/>
        <v>0</v>
      </c>
      <c r="AH247" s="2">
        <f t="shared" si="77"/>
        <v>0</v>
      </c>
      <c r="AI247" s="2">
        <f t="shared" si="77"/>
        <v>2</v>
      </c>
      <c r="AJ247" s="2">
        <f t="shared" si="77"/>
        <v>3</v>
      </c>
      <c r="AK247" s="2">
        <f t="shared" si="77"/>
        <v>1</v>
      </c>
      <c r="AL247" s="2">
        <f t="shared" si="77"/>
        <v>1</v>
      </c>
      <c r="AM247" s="2">
        <f t="shared" si="77"/>
        <v>0</v>
      </c>
      <c r="AN247" s="2">
        <f t="shared" si="77"/>
        <v>35</v>
      </c>
    </row>
    <row r="248" spans="1:40" ht="15.75" x14ac:dyDescent="0.2">
      <c r="A248" s="5"/>
      <c r="B248" s="5" t="s">
        <v>61</v>
      </c>
      <c r="C248" s="1" t="s">
        <v>226</v>
      </c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</row>
    <row r="249" spans="1:40" ht="31.5" x14ac:dyDescent="0.2">
      <c r="A249" s="5"/>
      <c r="B249" s="5"/>
      <c r="C249" s="1" t="s">
        <v>227</v>
      </c>
      <c r="D249" s="2">
        <v>8</v>
      </c>
      <c r="E249" s="2">
        <v>2</v>
      </c>
      <c r="F249" s="2">
        <v>1</v>
      </c>
      <c r="G249" s="2">
        <v>2</v>
      </c>
      <c r="H249" s="2"/>
      <c r="I249" s="2">
        <v>1</v>
      </c>
      <c r="J249" s="2">
        <v>1</v>
      </c>
      <c r="K249" s="2">
        <v>4</v>
      </c>
      <c r="L249" s="2">
        <v>1</v>
      </c>
      <c r="M249" s="2">
        <v>33</v>
      </c>
      <c r="N249" s="2">
        <v>13</v>
      </c>
      <c r="O249" s="2">
        <v>7</v>
      </c>
      <c r="P249" s="2">
        <v>4</v>
      </c>
      <c r="Q249" s="2">
        <v>2</v>
      </c>
      <c r="R249" s="2"/>
      <c r="S249" s="2">
        <v>4</v>
      </c>
      <c r="T249" s="2">
        <v>5</v>
      </c>
      <c r="U249" s="2">
        <v>8</v>
      </c>
      <c r="V249" s="2">
        <v>9</v>
      </c>
      <c r="W249" s="2">
        <v>6</v>
      </c>
      <c r="X249" s="2">
        <v>1</v>
      </c>
      <c r="Y249" s="2"/>
      <c r="Z249" s="2">
        <v>41</v>
      </c>
      <c r="AA249" s="2">
        <v>15</v>
      </c>
      <c r="AB249" s="2">
        <v>5</v>
      </c>
      <c r="AC249" s="2"/>
      <c r="AD249" s="2">
        <v>8</v>
      </c>
      <c r="AE249" s="2"/>
      <c r="AF249" s="2">
        <v>1</v>
      </c>
      <c r="AG249" s="2"/>
      <c r="AH249" s="2"/>
      <c r="AI249" s="2">
        <v>4</v>
      </c>
      <c r="AJ249" s="2">
        <v>4</v>
      </c>
      <c r="AK249" s="2">
        <v>1</v>
      </c>
      <c r="AL249" s="2">
        <v>1</v>
      </c>
      <c r="AM249" s="2"/>
      <c r="AN249" s="2">
        <v>192</v>
      </c>
    </row>
    <row r="250" spans="1:40" ht="31.5" x14ac:dyDescent="0.2">
      <c r="A250" s="5"/>
      <c r="B250" s="5"/>
      <c r="C250" s="1" t="s">
        <v>228</v>
      </c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</row>
    <row r="251" spans="1:40" ht="15.75" x14ac:dyDescent="0.2">
      <c r="A251" s="5"/>
      <c r="B251" s="5"/>
      <c r="C251" s="1" t="s">
        <v>38</v>
      </c>
      <c r="D251" s="2">
        <f>SUM(D248:D250)</f>
        <v>8</v>
      </c>
      <c r="E251" s="2">
        <f t="shared" ref="E251:AN251" si="78">SUM(E248:E250)</f>
        <v>2</v>
      </c>
      <c r="F251" s="2">
        <f t="shared" si="78"/>
        <v>1</v>
      </c>
      <c r="G251" s="2">
        <f t="shared" si="78"/>
        <v>2</v>
      </c>
      <c r="H251" s="2">
        <f t="shared" si="78"/>
        <v>0</v>
      </c>
      <c r="I251" s="2">
        <f t="shared" si="78"/>
        <v>1</v>
      </c>
      <c r="J251" s="2">
        <f t="shared" si="78"/>
        <v>1</v>
      </c>
      <c r="K251" s="2">
        <f t="shared" si="78"/>
        <v>4</v>
      </c>
      <c r="L251" s="2">
        <f t="shared" si="78"/>
        <v>1</v>
      </c>
      <c r="M251" s="2">
        <f t="shared" si="78"/>
        <v>33</v>
      </c>
      <c r="N251" s="2">
        <f t="shared" si="78"/>
        <v>13</v>
      </c>
      <c r="O251" s="2">
        <f t="shared" si="78"/>
        <v>7</v>
      </c>
      <c r="P251" s="2">
        <f t="shared" si="78"/>
        <v>4</v>
      </c>
      <c r="Q251" s="2">
        <f t="shared" si="78"/>
        <v>2</v>
      </c>
      <c r="R251" s="2">
        <f t="shared" si="78"/>
        <v>0</v>
      </c>
      <c r="S251" s="2">
        <f t="shared" si="78"/>
        <v>4</v>
      </c>
      <c r="T251" s="2">
        <f t="shared" si="78"/>
        <v>5</v>
      </c>
      <c r="U251" s="2">
        <f t="shared" si="78"/>
        <v>8</v>
      </c>
      <c r="V251" s="2">
        <f t="shared" si="78"/>
        <v>9</v>
      </c>
      <c r="W251" s="2">
        <f t="shared" si="78"/>
        <v>6</v>
      </c>
      <c r="X251" s="2">
        <f t="shared" si="78"/>
        <v>1</v>
      </c>
      <c r="Y251" s="2">
        <f t="shared" si="78"/>
        <v>0</v>
      </c>
      <c r="Z251" s="2">
        <f t="shared" si="78"/>
        <v>41</v>
      </c>
      <c r="AA251" s="2">
        <f t="shared" si="78"/>
        <v>15</v>
      </c>
      <c r="AB251" s="2">
        <f t="shared" si="78"/>
        <v>5</v>
      </c>
      <c r="AC251" s="2">
        <f t="shared" si="78"/>
        <v>0</v>
      </c>
      <c r="AD251" s="2">
        <f t="shared" si="78"/>
        <v>8</v>
      </c>
      <c r="AE251" s="2">
        <f t="shared" si="78"/>
        <v>0</v>
      </c>
      <c r="AF251" s="2">
        <f t="shared" si="78"/>
        <v>1</v>
      </c>
      <c r="AG251" s="2">
        <f t="shared" si="78"/>
        <v>0</v>
      </c>
      <c r="AH251" s="2">
        <f t="shared" si="78"/>
        <v>0</v>
      </c>
      <c r="AI251" s="2">
        <f t="shared" si="78"/>
        <v>4</v>
      </c>
      <c r="AJ251" s="2">
        <f t="shared" si="78"/>
        <v>4</v>
      </c>
      <c r="AK251" s="2">
        <f t="shared" si="78"/>
        <v>1</v>
      </c>
      <c r="AL251" s="2">
        <f t="shared" si="78"/>
        <v>1</v>
      </c>
      <c r="AM251" s="2">
        <f t="shared" si="78"/>
        <v>0</v>
      </c>
      <c r="AN251" s="2">
        <f t="shared" si="78"/>
        <v>192</v>
      </c>
    </row>
    <row r="252" spans="1:40" ht="15.75" x14ac:dyDescent="0.2">
      <c r="A252" s="5"/>
      <c r="B252" s="5" t="s">
        <v>87</v>
      </c>
      <c r="C252" s="1" t="s">
        <v>226</v>
      </c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</row>
    <row r="253" spans="1:40" ht="31.5" x14ac:dyDescent="0.2">
      <c r="A253" s="5"/>
      <c r="B253" s="5"/>
      <c r="C253" s="1" t="s">
        <v>227</v>
      </c>
      <c r="D253" s="2">
        <v>1</v>
      </c>
      <c r="E253" s="2"/>
      <c r="F253" s="2"/>
      <c r="G253" s="2"/>
      <c r="H253" s="2"/>
      <c r="I253" s="2"/>
      <c r="J253" s="2"/>
      <c r="K253" s="2"/>
      <c r="L253" s="2"/>
      <c r="M253" s="2">
        <v>2</v>
      </c>
      <c r="N253" s="2">
        <v>1</v>
      </c>
      <c r="O253" s="2"/>
      <c r="P253" s="2"/>
      <c r="Q253" s="2">
        <v>2</v>
      </c>
      <c r="R253" s="2"/>
      <c r="S253" s="2">
        <v>1</v>
      </c>
      <c r="T253" s="2"/>
      <c r="U253" s="2"/>
      <c r="V253" s="2"/>
      <c r="W253" s="2">
        <v>3</v>
      </c>
      <c r="X253" s="2"/>
      <c r="Y253" s="2"/>
      <c r="Z253" s="2">
        <v>4</v>
      </c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>
        <v>1</v>
      </c>
      <c r="AL253" s="2">
        <v>1</v>
      </c>
      <c r="AM253" s="2"/>
      <c r="AN253" s="2">
        <v>16</v>
      </c>
    </row>
    <row r="254" spans="1:40" ht="31.5" x14ac:dyDescent="0.2">
      <c r="A254" s="5"/>
      <c r="B254" s="5"/>
      <c r="C254" s="1" t="s">
        <v>228</v>
      </c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</row>
    <row r="255" spans="1:40" ht="15.75" x14ac:dyDescent="0.2">
      <c r="A255" s="5"/>
      <c r="B255" s="5"/>
      <c r="C255" s="1" t="s">
        <v>38</v>
      </c>
      <c r="D255" s="2">
        <f>SUM(D252:D254)</f>
        <v>1</v>
      </c>
      <c r="E255" s="2">
        <f t="shared" ref="E255:AN255" si="79">SUM(E252:E254)</f>
        <v>0</v>
      </c>
      <c r="F255" s="2">
        <f t="shared" si="79"/>
        <v>0</v>
      </c>
      <c r="G255" s="2">
        <f t="shared" si="79"/>
        <v>0</v>
      </c>
      <c r="H255" s="2">
        <f t="shared" si="79"/>
        <v>0</v>
      </c>
      <c r="I255" s="2">
        <f t="shared" si="79"/>
        <v>0</v>
      </c>
      <c r="J255" s="2">
        <f t="shared" si="79"/>
        <v>0</v>
      </c>
      <c r="K255" s="2">
        <f t="shared" si="79"/>
        <v>0</v>
      </c>
      <c r="L255" s="2">
        <f t="shared" si="79"/>
        <v>0</v>
      </c>
      <c r="M255" s="2">
        <f t="shared" si="79"/>
        <v>2</v>
      </c>
      <c r="N255" s="2">
        <f t="shared" si="79"/>
        <v>1</v>
      </c>
      <c r="O255" s="2">
        <f t="shared" si="79"/>
        <v>0</v>
      </c>
      <c r="P255" s="2">
        <f t="shared" si="79"/>
        <v>0</v>
      </c>
      <c r="Q255" s="2">
        <f t="shared" si="79"/>
        <v>2</v>
      </c>
      <c r="R255" s="2">
        <f t="shared" si="79"/>
        <v>0</v>
      </c>
      <c r="S255" s="2">
        <f t="shared" si="79"/>
        <v>1</v>
      </c>
      <c r="T255" s="2">
        <f t="shared" si="79"/>
        <v>0</v>
      </c>
      <c r="U255" s="2">
        <f t="shared" si="79"/>
        <v>0</v>
      </c>
      <c r="V255" s="2">
        <f t="shared" si="79"/>
        <v>0</v>
      </c>
      <c r="W255" s="2">
        <f t="shared" si="79"/>
        <v>3</v>
      </c>
      <c r="X255" s="2">
        <f t="shared" si="79"/>
        <v>0</v>
      </c>
      <c r="Y255" s="2">
        <f t="shared" si="79"/>
        <v>0</v>
      </c>
      <c r="Z255" s="2">
        <f t="shared" si="79"/>
        <v>4</v>
      </c>
      <c r="AA255" s="2">
        <f t="shared" si="79"/>
        <v>0</v>
      </c>
      <c r="AB255" s="2">
        <f t="shared" si="79"/>
        <v>0</v>
      </c>
      <c r="AC255" s="2">
        <f t="shared" si="79"/>
        <v>0</v>
      </c>
      <c r="AD255" s="2">
        <f t="shared" si="79"/>
        <v>0</v>
      </c>
      <c r="AE255" s="2">
        <f t="shared" si="79"/>
        <v>0</v>
      </c>
      <c r="AF255" s="2">
        <f t="shared" si="79"/>
        <v>0</v>
      </c>
      <c r="AG255" s="2">
        <f t="shared" si="79"/>
        <v>0</v>
      </c>
      <c r="AH255" s="2">
        <f t="shared" si="79"/>
        <v>0</v>
      </c>
      <c r="AI255" s="2">
        <f t="shared" si="79"/>
        <v>0</v>
      </c>
      <c r="AJ255" s="2">
        <f t="shared" si="79"/>
        <v>0</v>
      </c>
      <c r="AK255" s="2">
        <f t="shared" si="79"/>
        <v>1</v>
      </c>
      <c r="AL255" s="2">
        <f t="shared" si="79"/>
        <v>1</v>
      </c>
      <c r="AM255" s="2">
        <f t="shared" si="79"/>
        <v>0</v>
      </c>
      <c r="AN255" s="2">
        <f t="shared" si="79"/>
        <v>16</v>
      </c>
    </row>
    <row r="256" spans="1:40" ht="15.75" x14ac:dyDescent="0.2">
      <c r="A256" s="5"/>
      <c r="B256" s="6" t="s">
        <v>239</v>
      </c>
      <c r="C256" s="1" t="s">
        <v>226</v>
      </c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</row>
    <row r="257" spans="1:40" ht="31.5" x14ac:dyDescent="0.2">
      <c r="A257" s="5"/>
      <c r="B257" s="6"/>
      <c r="C257" s="1" t="s">
        <v>227</v>
      </c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>
        <v>1</v>
      </c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>
        <v>1</v>
      </c>
      <c r="AG257" s="2"/>
      <c r="AH257" s="2"/>
      <c r="AI257" s="2"/>
      <c r="AJ257" s="2"/>
      <c r="AK257" s="2"/>
      <c r="AL257" s="2"/>
      <c r="AM257" s="2"/>
      <c r="AN257" s="2">
        <v>2</v>
      </c>
    </row>
    <row r="258" spans="1:40" ht="31.5" x14ac:dyDescent="0.2">
      <c r="A258" s="5"/>
      <c r="B258" s="6"/>
      <c r="C258" s="1" t="s">
        <v>228</v>
      </c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</row>
    <row r="259" spans="1:40" ht="15.75" x14ac:dyDescent="0.2">
      <c r="A259" s="5"/>
      <c r="B259" s="6"/>
      <c r="C259" s="1" t="s">
        <v>38</v>
      </c>
      <c r="D259" s="2">
        <f>SUM(D256:D258)</f>
        <v>0</v>
      </c>
      <c r="E259" s="2">
        <f t="shared" ref="E259:AN259" si="80">SUM(E256:E258)</f>
        <v>0</v>
      </c>
      <c r="F259" s="2">
        <f t="shared" si="80"/>
        <v>0</v>
      </c>
      <c r="G259" s="2">
        <f t="shared" si="80"/>
        <v>0</v>
      </c>
      <c r="H259" s="2">
        <f t="shared" si="80"/>
        <v>0</v>
      </c>
      <c r="I259" s="2">
        <f t="shared" si="80"/>
        <v>0</v>
      </c>
      <c r="J259" s="2">
        <f t="shared" si="80"/>
        <v>0</v>
      </c>
      <c r="K259" s="2">
        <f t="shared" si="80"/>
        <v>0</v>
      </c>
      <c r="L259" s="2">
        <f t="shared" si="80"/>
        <v>0</v>
      </c>
      <c r="M259" s="2">
        <f t="shared" si="80"/>
        <v>0</v>
      </c>
      <c r="N259" s="2">
        <f t="shared" si="80"/>
        <v>0</v>
      </c>
      <c r="O259" s="2">
        <f t="shared" si="80"/>
        <v>0</v>
      </c>
      <c r="P259" s="2">
        <f t="shared" si="80"/>
        <v>0</v>
      </c>
      <c r="Q259" s="2">
        <f t="shared" si="80"/>
        <v>0</v>
      </c>
      <c r="R259" s="2">
        <f t="shared" si="80"/>
        <v>0</v>
      </c>
      <c r="S259" s="2">
        <f t="shared" si="80"/>
        <v>0</v>
      </c>
      <c r="T259" s="2">
        <f t="shared" si="80"/>
        <v>0</v>
      </c>
      <c r="U259" s="2">
        <f t="shared" si="80"/>
        <v>1</v>
      </c>
      <c r="V259" s="2">
        <f t="shared" si="80"/>
        <v>0</v>
      </c>
      <c r="W259" s="2">
        <f t="shared" si="80"/>
        <v>0</v>
      </c>
      <c r="X259" s="2">
        <f t="shared" si="80"/>
        <v>0</v>
      </c>
      <c r="Y259" s="2">
        <f t="shared" si="80"/>
        <v>0</v>
      </c>
      <c r="Z259" s="2">
        <f t="shared" si="80"/>
        <v>0</v>
      </c>
      <c r="AA259" s="2">
        <f t="shared" si="80"/>
        <v>0</v>
      </c>
      <c r="AB259" s="2">
        <f t="shared" si="80"/>
        <v>0</v>
      </c>
      <c r="AC259" s="2">
        <f t="shared" si="80"/>
        <v>0</v>
      </c>
      <c r="AD259" s="2">
        <f t="shared" si="80"/>
        <v>0</v>
      </c>
      <c r="AE259" s="2">
        <f t="shared" si="80"/>
        <v>0</v>
      </c>
      <c r="AF259" s="2">
        <f t="shared" si="80"/>
        <v>1</v>
      </c>
      <c r="AG259" s="2">
        <f t="shared" si="80"/>
        <v>0</v>
      </c>
      <c r="AH259" s="2">
        <f t="shared" si="80"/>
        <v>0</v>
      </c>
      <c r="AI259" s="2">
        <f t="shared" si="80"/>
        <v>0</v>
      </c>
      <c r="AJ259" s="2">
        <f t="shared" si="80"/>
        <v>0</v>
      </c>
      <c r="AK259" s="2">
        <f t="shared" si="80"/>
        <v>0</v>
      </c>
      <c r="AL259" s="2">
        <f t="shared" si="80"/>
        <v>0</v>
      </c>
      <c r="AM259" s="2">
        <f t="shared" si="80"/>
        <v>0</v>
      </c>
      <c r="AN259" s="2">
        <f t="shared" si="80"/>
        <v>2</v>
      </c>
    </row>
    <row r="260" spans="1:40" ht="15.75" x14ac:dyDescent="0.2">
      <c r="A260" s="5"/>
      <c r="B260" s="6" t="s">
        <v>88</v>
      </c>
      <c r="C260" s="1" t="s">
        <v>226</v>
      </c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</row>
    <row r="261" spans="1:40" ht="31.5" x14ac:dyDescent="0.2">
      <c r="A261" s="5"/>
      <c r="B261" s="6"/>
      <c r="C261" s="1" t="s">
        <v>227</v>
      </c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</row>
    <row r="262" spans="1:40" ht="31.5" x14ac:dyDescent="0.2">
      <c r="A262" s="5"/>
      <c r="B262" s="6"/>
      <c r="C262" s="1" t="s">
        <v>228</v>
      </c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>
        <v>2</v>
      </c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>
        <v>2</v>
      </c>
    </row>
    <row r="263" spans="1:40" ht="15.75" x14ac:dyDescent="0.2">
      <c r="A263" s="5"/>
      <c r="B263" s="6"/>
      <c r="C263" s="1" t="s">
        <v>38</v>
      </c>
      <c r="D263" s="2">
        <f>SUM(D260:D262)</f>
        <v>0</v>
      </c>
      <c r="E263" s="2">
        <f t="shared" ref="E263:AN263" si="81">SUM(E260:E262)</f>
        <v>0</v>
      </c>
      <c r="F263" s="2">
        <f t="shared" si="81"/>
        <v>0</v>
      </c>
      <c r="G263" s="2">
        <f t="shared" si="81"/>
        <v>0</v>
      </c>
      <c r="H263" s="2">
        <f t="shared" si="81"/>
        <v>0</v>
      </c>
      <c r="I263" s="2">
        <f t="shared" si="81"/>
        <v>0</v>
      </c>
      <c r="J263" s="2">
        <f t="shared" si="81"/>
        <v>0</v>
      </c>
      <c r="K263" s="2">
        <f t="shared" si="81"/>
        <v>0</v>
      </c>
      <c r="L263" s="2">
        <f t="shared" si="81"/>
        <v>0</v>
      </c>
      <c r="M263" s="2">
        <f t="shared" si="81"/>
        <v>0</v>
      </c>
      <c r="N263" s="2">
        <f t="shared" si="81"/>
        <v>0</v>
      </c>
      <c r="O263" s="2">
        <f t="shared" si="81"/>
        <v>0</v>
      </c>
      <c r="P263" s="2">
        <f t="shared" si="81"/>
        <v>0</v>
      </c>
      <c r="Q263" s="2">
        <f t="shared" si="81"/>
        <v>0</v>
      </c>
      <c r="R263" s="2">
        <f t="shared" si="81"/>
        <v>0</v>
      </c>
      <c r="S263" s="2">
        <f t="shared" si="81"/>
        <v>0</v>
      </c>
      <c r="T263" s="2">
        <f t="shared" si="81"/>
        <v>0</v>
      </c>
      <c r="U263" s="2">
        <f t="shared" si="81"/>
        <v>0</v>
      </c>
      <c r="V263" s="2">
        <f t="shared" si="81"/>
        <v>2</v>
      </c>
      <c r="W263" s="2">
        <f t="shared" si="81"/>
        <v>0</v>
      </c>
      <c r="X263" s="2">
        <f t="shared" si="81"/>
        <v>0</v>
      </c>
      <c r="Y263" s="2">
        <f t="shared" si="81"/>
        <v>0</v>
      </c>
      <c r="Z263" s="2">
        <f t="shared" si="81"/>
        <v>0</v>
      </c>
      <c r="AA263" s="2">
        <f t="shared" si="81"/>
        <v>0</v>
      </c>
      <c r="AB263" s="2">
        <f t="shared" si="81"/>
        <v>0</v>
      </c>
      <c r="AC263" s="2">
        <f t="shared" si="81"/>
        <v>0</v>
      </c>
      <c r="AD263" s="2">
        <f t="shared" si="81"/>
        <v>0</v>
      </c>
      <c r="AE263" s="2">
        <f t="shared" si="81"/>
        <v>0</v>
      </c>
      <c r="AF263" s="2">
        <f t="shared" si="81"/>
        <v>0</v>
      </c>
      <c r="AG263" s="2">
        <f t="shared" si="81"/>
        <v>0</v>
      </c>
      <c r="AH263" s="2">
        <f t="shared" si="81"/>
        <v>0</v>
      </c>
      <c r="AI263" s="2">
        <f t="shared" si="81"/>
        <v>0</v>
      </c>
      <c r="AJ263" s="2">
        <f t="shared" si="81"/>
        <v>0</v>
      </c>
      <c r="AK263" s="2">
        <f t="shared" si="81"/>
        <v>0</v>
      </c>
      <c r="AL263" s="2">
        <f t="shared" si="81"/>
        <v>0</v>
      </c>
      <c r="AM263" s="2">
        <f t="shared" si="81"/>
        <v>0</v>
      </c>
      <c r="AN263" s="2">
        <f t="shared" si="81"/>
        <v>2</v>
      </c>
    </row>
    <row r="264" spans="1:40" s="12" customFormat="1" ht="31.5" x14ac:dyDescent="0.2">
      <c r="A264" s="9" t="s">
        <v>275</v>
      </c>
      <c r="B264" s="9"/>
      <c r="C264" s="10"/>
      <c r="D264" s="11">
        <f>D219+D223+D227+D231+D235+D239+D243+D247+D251+D255+D259+D263</f>
        <v>27</v>
      </c>
      <c r="E264" s="11">
        <f t="shared" ref="E264:AN264" si="82">E219+E223+E227+E231+E235+E239+E243+E247+E251+E255+E259+E263</f>
        <v>19</v>
      </c>
      <c r="F264" s="11">
        <f t="shared" si="82"/>
        <v>6</v>
      </c>
      <c r="G264" s="11">
        <f t="shared" si="82"/>
        <v>15</v>
      </c>
      <c r="H264" s="11">
        <f t="shared" si="82"/>
        <v>1</v>
      </c>
      <c r="I264" s="11">
        <f t="shared" si="82"/>
        <v>13</v>
      </c>
      <c r="J264" s="11">
        <f t="shared" si="82"/>
        <v>6</v>
      </c>
      <c r="K264" s="11">
        <f t="shared" si="82"/>
        <v>9</v>
      </c>
      <c r="L264" s="11">
        <f t="shared" si="82"/>
        <v>3</v>
      </c>
      <c r="M264" s="11">
        <f t="shared" si="82"/>
        <v>69</v>
      </c>
      <c r="N264" s="11">
        <f t="shared" si="82"/>
        <v>46</v>
      </c>
      <c r="O264" s="11">
        <f t="shared" si="82"/>
        <v>18</v>
      </c>
      <c r="P264" s="11">
        <f t="shared" si="82"/>
        <v>14</v>
      </c>
      <c r="Q264" s="11">
        <f t="shared" si="82"/>
        <v>13</v>
      </c>
      <c r="R264" s="11">
        <f t="shared" si="82"/>
        <v>5</v>
      </c>
      <c r="S264" s="11">
        <f t="shared" si="82"/>
        <v>10</v>
      </c>
      <c r="T264" s="11">
        <f t="shared" si="82"/>
        <v>15</v>
      </c>
      <c r="U264" s="11">
        <f t="shared" si="82"/>
        <v>19</v>
      </c>
      <c r="V264" s="11">
        <f t="shared" si="82"/>
        <v>17</v>
      </c>
      <c r="W264" s="11">
        <f t="shared" si="82"/>
        <v>22</v>
      </c>
      <c r="X264" s="11">
        <f t="shared" si="82"/>
        <v>4</v>
      </c>
      <c r="Y264" s="11">
        <f t="shared" si="82"/>
        <v>2</v>
      </c>
      <c r="Z264" s="11">
        <f t="shared" si="82"/>
        <v>83</v>
      </c>
      <c r="AA264" s="11">
        <f t="shared" si="82"/>
        <v>50</v>
      </c>
      <c r="AB264" s="11">
        <f t="shared" si="82"/>
        <v>14</v>
      </c>
      <c r="AC264" s="11">
        <f t="shared" si="82"/>
        <v>0</v>
      </c>
      <c r="AD264" s="11">
        <f t="shared" si="82"/>
        <v>21</v>
      </c>
      <c r="AE264" s="11">
        <f t="shared" si="82"/>
        <v>2</v>
      </c>
      <c r="AF264" s="11">
        <f t="shared" si="82"/>
        <v>9</v>
      </c>
      <c r="AG264" s="11">
        <f t="shared" si="82"/>
        <v>2</v>
      </c>
      <c r="AH264" s="11">
        <f t="shared" si="82"/>
        <v>0</v>
      </c>
      <c r="AI264" s="11">
        <f t="shared" si="82"/>
        <v>13</v>
      </c>
      <c r="AJ264" s="11">
        <f t="shared" si="82"/>
        <v>12</v>
      </c>
      <c r="AK264" s="11">
        <f t="shared" si="82"/>
        <v>9</v>
      </c>
      <c r="AL264" s="11">
        <f t="shared" si="82"/>
        <v>13</v>
      </c>
      <c r="AM264" s="11">
        <f t="shared" si="82"/>
        <v>0</v>
      </c>
      <c r="AN264" s="11">
        <f t="shared" si="82"/>
        <v>581</v>
      </c>
    </row>
    <row r="265" spans="1:40" ht="15.75" x14ac:dyDescent="0.2">
      <c r="A265" s="5" t="s">
        <v>89</v>
      </c>
      <c r="B265" s="5" t="s">
        <v>61</v>
      </c>
      <c r="C265" s="1" t="s">
        <v>226</v>
      </c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</row>
    <row r="266" spans="1:40" ht="31.5" x14ac:dyDescent="0.2">
      <c r="A266" s="5"/>
      <c r="B266" s="5"/>
      <c r="C266" s="1" t="s">
        <v>227</v>
      </c>
      <c r="D266" s="2">
        <v>2</v>
      </c>
      <c r="E266" s="2"/>
      <c r="F266" s="2"/>
      <c r="G266" s="2">
        <v>2</v>
      </c>
      <c r="H266" s="2"/>
      <c r="I266" s="2"/>
      <c r="J266" s="2">
        <v>1</v>
      </c>
      <c r="K266" s="2">
        <v>1</v>
      </c>
      <c r="L266" s="2"/>
      <c r="M266" s="2">
        <v>4</v>
      </c>
      <c r="N266" s="2">
        <v>6</v>
      </c>
      <c r="O266" s="2">
        <v>1</v>
      </c>
      <c r="P266" s="2"/>
      <c r="Q266" s="2">
        <v>3</v>
      </c>
      <c r="R266" s="2"/>
      <c r="S266" s="2"/>
      <c r="T266" s="2">
        <v>2</v>
      </c>
      <c r="U266" s="2">
        <v>2</v>
      </c>
      <c r="V266" s="2"/>
      <c r="W266" s="2">
        <v>1</v>
      </c>
      <c r="X266" s="2"/>
      <c r="Y266" s="2"/>
      <c r="Z266" s="2">
        <v>9</v>
      </c>
      <c r="AA266" s="2">
        <v>3</v>
      </c>
      <c r="AB266" s="2"/>
      <c r="AC266" s="2"/>
      <c r="AD266" s="2">
        <v>3</v>
      </c>
      <c r="AE266" s="2"/>
      <c r="AF266" s="2"/>
      <c r="AG266" s="2"/>
      <c r="AH266" s="2"/>
      <c r="AI266" s="2">
        <v>1</v>
      </c>
      <c r="AJ266" s="2">
        <v>1</v>
      </c>
      <c r="AK266" s="2"/>
      <c r="AL266" s="2"/>
      <c r="AM266" s="2"/>
      <c r="AN266" s="2">
        <v>42</v>
      </c>
    </row>
    <row r="267" spans="1:40" ht="31.5" x14ac:dyDescent="0.2">
      <c r="A267" s="5"/>
      <c r="B267" s="5"/>
      <c r="C267" s="1" t="s">
        <v>228</v>
      </c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</row>
    <row r="268" spans="1:40" ht="15.75" x14ac:dyDescent="0.2">
      <c r="A268" s="5"/>
      <c r="B268" s="5"/>
      <c r="C268" s="1" t="s">
        <v>38</v>
      </c>
      <c r="D268" s="2">
        <f>SUM(D265:D267)</f>
        <v>2</v>
      </c>
      <c r="E268" s="2">
        <f t="shared" ref="E268:AN268" si="83">SUM(E265:E267)</f>
        <v>0</v>
      </c>
      <c r="F268" s="2">
        <f t="shared" si="83"/>
        <v>0</v>
      </c>
      <c r="G268" s="2">
        <f t="shared" si="83"/>
        <v>2</v>
      </c>
      <c r="H268" s="2">
        <f t="shared" si="83"/>
        <v>0</v>
      </c>
      <c r="I268" s="2">
        <f t="shared" si="83"/>
        <v>0</v>
      </c>
      <c r="J268" s="2">
        <f t="shared" si="83"/>
        <v>1</v>
      </c>
      <c r="K268" s="2">
        <f t="shared" si="83"/>
        <v>1</v>
      </c>
      <c r="L268" s="2">
        <f t="shared" si="83"/>
        <v>0</v>
      </c>
      <c r="M268" s="2">
        <f t="shared" si="83"/>
        <v>4</v>
      </c>
      <c r="N268" s="2">
        <f t="shared" si="83"/>
        <v>6</v>
      </c>
      <c r="O268" s="2">
        <f t="shared" si="83"/>
        <v>1</v>
      </c>
      <c r="P268" s="2">
        <f t="shared" si="83"/>
        <v>0</v>
      </c>
      <c r="Q268" s="2">
        <f t="shared" si="83"/>
        <v>3</v>
      </c>
      <c r="R268" s="2">
        <f t="shared" si="83"/>
        <v>0</v>
      </c>
      <c r="S268" s="2">
        <f t="shared" si="83"/>
        <v>0</v>
      </c>
      <c r="T268" s="2">
        <f t="shared" si="83"/>
        <v>2</v>
      </c>
      <c r="U268" s="2">
        <f t="shared" si="83"/>
        <v>2</v>
      </c>
      <c r="V268" s="2">
        <f t="shared" si="83"/>
        <v>0</v>
      </c>
      <c r="W268" s="2">
        <f t="shared" si="83"/>
        <v>1</v>
      </c>
      <c r="X268" s="2">
        <f t="shared" si="83"/>
        <v>0</v>
      </c>
      <c r="Y268" s="2">
        <f t="shared" si="83"/>
        <v>0</v>
      </c>
      <c r="Z268" s="2">
        <f t="shared" si="83"/>
        <v>9</v>
      </c>
      <c r="AA268" s="2">
        <f t="shared" si="83"/>
        <v>3</v>
      </c>
      <c r="AB268" s="2">
        <f t="shared" si="83"/>
        <v>0</v>
      </c>
      <c r="AC268" s="2">
        <f t="shared" si="83"/>
        <v>0</v>
      </c>
      <c r="AD268" s="2">
        <f t="shared" si="83"/>
        <v>3</v>
      </c>
      <c r="AE268" s="2">
        <f t="shared" si="83"/>
        <v>0</v>
      </c>
      <c r="AF268" s="2">
        <f t="shared" si="83"/>
        <v>0</v>
      </c>
      <c r="AG268" s="2">
        <f t="shared" si="83"/>
        <v>0</v>
      </c>
      <c r="AH268" s="2">
        <f t="shared" si="83"/>
        <v>0</v>
      </c>
      <c r="AI268" s="2">
        <f t="shared" si="83"/>
        <v>1</v>
      </c>
      <c r="AJ268" s="2">
        <f t="shared" si="83"/>
        <v>1</v>
      </c>
      <c r="AK268" s="2">
        <f t="shared" si="83"/>
        <v>0</v>
      </c>
      <c r="AL268" s="2">
        <f t="shared" si="83"/>
        <v>0</v>
      </c>
      <c r="AM268" s="2">
        <f t="shared" si="83"/>
        <v>0</v>
      </c>
      <c r="AN268" s="2">
        <f t="shared" si="83"/>
        <v>42</v>
      </c>
    </row>
    <row r="269" spans="1:40" ht="15.75" x14ac:dyDescent="0.2">
      <c r="A269" s="5"/>
      <c r="B269" s="5" t="s">
        <v>87</v>
      </c>
      <c r="C269" s="1" t="s">
        <v>226</v>
      </c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</row>
    <row r="270" spans="1:40" ht="31.5" x14ac:dyDescent="0.2">
      <c r="A270" s="5"/>
      <c r="B270" s="5"/>
      <c r="C270" s="1" t="s">
        <v>227</v>
      </c>
      <c r="D270" s="2">
        <v>3</v>
      </c>
      <c r="E270" s="2"/>
      <c r="F270" s="2"/>
      <c r="G270" s="2"/>
      <c r="H270" s="2"/>
      <c r="I270" s="2"/>
      <c r="J270" s="2">
        <v>1</v>
      </c>
      <c r="K270" s="2"/>
      <c r="L270" s="2"/>
      <c r="M270" s="2">
        <v>3</v>
      </c>
      <c r="N270" s="2">
        <v>2</v>
      </c>
      <c r="O270" s="2"/>
      <c r="P270" s="2">
        <v>1</v>
      </c>
      <c r="Q270" s="2"/>
      <c r="R270" s="2"/>
      <c r="S270" s="2">
        <v>1</v>
      </c>
      <c r="T270" s="2"/>
      <c r="U270" s="2">
        <v>1</v>
      </c>
      <c r="V270" s="2"/>
      <c r="W270" s="2"/>
      <c r="X270" s="2"/>
      <c r="Y270" s="2"/>
      <c r="Z270" s="2">
        <v>5</v>
      </c>
      <c r="AA270" s="2">
        <v>1</v>
      </c>
      <c r="AB270" s="2">
        <v>1</v>
      </c>
      <c r="AC270" s="2"/>
      <c r="AD270" s="2">
        <v>2</v>
      </c>
      <c r="AE270" s="2"/>
      <c r="AF270" s="2"/>
      <c r="AG270" s="2"/>
      <c r="AH270" s="2"/>
      <c r="AI270" s="2"/>
      <c r="AJ270" s="2"/>
      <c r="AK270" s="2"/>
      <c r="AL270" s="2">
        <v>1</v>
      </c>
      <c r="AM270" s="2"/>
      <c r="AN270" s="2">
        <v>22</v>
      </c>
    </row>
    <row r="271" spans="1:40" ht="31.5" x14ac:dyDescent="0.2">
      <c r="A271" s="5"/>
      <c r="B271" s="5"/>
      <c r="C271" s="1" t="s">
        <v>228</v>
      </c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</row>
    <row r="272" spans="1:40" ht="15.75" x14ac:dyDescent="0.2">
      <c r="A272" s="5"/>
      <c r="B272" s="5"/>
      <c r="C272" s="1" t="s">
        <v>38</v>
      </c>
      <c r="D272" s="2">
        <f>SUM(D269:D271)</f>
        <v>3</v>
      </c>
      <c r="E272" s="2">
        <f t="shared" ref="E272:AN272" si="84">SUM(E269:E271)</f>
        <v>0</v>
      </c>
      <c r="F272" s="2">
        <f t="shared" si="84"/>
        <v>0</v>
      </c>
      <c r="G272" s="2">
        <f t="shared" si="84"/>
        <v>0</v>
      </c>
      <c r="H272" s="2">
        <f t="shared" si="84"/>
        <v>0</v>
      </c>
      <c r="I272" s="2">
        <f t="shared" si="84"/>
        <v>0</v>
      </c>
      <c r="J272" s="2">
        <f t="shared" si="84"/>
        <v>1</v>
      </c>
      <c r="K272" s="2">
        <f t="shared" si="84"/>
        <v>0</v>
      </c>
      <c r="L272" s="2">
        <f t="shared" si="84"/>
        <v>0</v>
      </c>
      <c r="M272" s="2">
        <f t="shared" si="84"/>
        <v>3</v>
      </c>
      <c r="N272" s="2">
        <f t="shared" si="84"/>
        <v>2</v>
      </c>
      <c r="O272" s="2">
        <f t="shared" si="84"/>
        <v>0</v>
      </c>
      <c r="P272" s="2">
        <f t="shared" si="84"/>
        <v>1</v>
      </c>
      <c r="Q272" s="2">
        <f t="shared" si="84"/>
        <v>0</v>
      </c>
      <c r="R272" s="2">
        <f t="shared" si="84"/>
        <v>0</v>
      </c>
      <c r="S272" s="2">
        <f t="shared" si="84"/>
        <v>1</v>
      </c>
      <c r="T272" s="2">
        <f t="shared" si="84"/>
        <v>0</v>
      </c>
      <c r="U272" s="2">
        <f t="shared" si="84"/>
        <v>1</v>
      </c>
      <c r="V272" s="2">
        <f t="shared" si="84"/>
        <v>0</v>
      </c>
      <c r="W272" s="2">
        <f t="shared" si="84"/>
        <v>0</v>
      </c>
      <c r="X272" s="2">
        <f t="shared" si="84"/>
        <v>0</v>
      </c>
      <c r="Y272" s="2">
        <f t="shared" si="84"/>
        <v>0</v>
      </c>
      <c r="Z272" s="2">
        <f t="shared" si="84"/>
        <v>5</v>
      </c>
      <c r="AA272" s="2">
        <f t="shared" si="84"/>
        <v>1</v>
      </c>
      <c r="AB272" s="2">
        <f t="shared" si="84"/>
        <v>1</v>
      </c>
      <c r="AC272" s="2">
        <f t="shared" si="84"/>
        <v>0</v>
      </c>
      <c r="AD272" s="2">
        <f t="shared" si="84"/>
        <v>2</v>
      </c>
      <c r="AE272" s="2">
        <f t="shared" si="84"/>
        <v>0</v>
      </c>
      <c r="AF272" s="2">
        <f t="shared" si="84"/>
        <v>0</v>
      </c>
      <c r="AG272" s="2">
        <f t="shared" si="84"/>
        <v>0</v>
      </c>
      <c r="AH272" s="2">
        <f t="shared" si="84"/>
        <v>0</v>
      </c>
      <c r="AI272" s="2">
        <f t="shared" si="84"/>
        <v>0</v>
      </c>
      <c r="AJ272" s="2">
        <f t="shared" si="84"/>
        <v>0</v>
      </c>
      <c r="AK272" s="2">
        <f t="shared" si="84"/>
        <v>0</v>
      </c>
      <c r="AL272" s="2">
        <f t="shared" si="84"/>
        <v>1</v>
      </c>
      <c r="AM272" s="2">
        <f t="shared" si="84"/>
        <v>0</v>
      </c>
      <c r="AN272" s="2">
        <f t="shared" si="84"/>
        <v>22</v>
      </c>
    </row>
    <row r="273" spans="1:40" s="12" customFormat="1" ht="31.5" x14ac:dyDescent="0.2">
      <c r="A273" s="9" t="s">
        <v>276</v>
      </c>
      <c r="B273" s="9"/>
      <c r="C273" s="10"/>
      <c r="D273" s="11">
        <f>D268+D272</f>
        <v>5</v>
      </c>
      <c r="E273" s="11">
        <f t="shared" ref="E273:AN273" si="85">E268+E272</f>
        <v>0</v>
      </c>
      <c r="F273" s="11">
        <f t="shared" si="85"/>
        <v>0</v>
      </c>
      <c r="G273" s="11">
        <f t="shared" si="85"/>
        <v>2</v>
      </c>
      <c r="H273" s="11">
        <f t="shared" si="85"/>
        <v>0</v>
      </c>
      <c r="I273" s="11">
        <f t="shared" si="85"/>
        <v>0</v>
      </c>
      <c r="J273" s="11">
        <f t="shared" si="85"/>
        <v>2</v>
      </c>
      <c r="K273" s="11">
        <f t="shared" si="85"/>
        <v>1</v>
      </c>
      <c r="L273" s="11">
        <f t="shared" si="85"/>
        <v>0</v>
      </c>
      <c r="M273" s="11">
        <f t="shared" si="85"/>
        <v>7</v>
      </c>
      <c r="N273" s="11">
        <f t="shared" si="85"/>
        <v>8</v>
      </c>
      <c r="O273" s="11">
        <f t="shared" si="85"/>
        <v>1</v>
      </c>
      <c r="P273" s="11">
        <f t="shared" si="85"/>
        <v>1</v>
      </c>
      <c r="Q273" s="11">
        <f t="shared" si="85"/>
        <v>3</v>
      </c>
      <c r="R273" s="11">
        <f t="shared" si="85"/>
        <v>0</v>
      </c>
      <c r="S273" s="11">
        <f t="shared" si="85"/>
        <v>1</v>
      </c>
      <c r="T273" s="11">
        <f t="shared" si="85"/>
        <v>2</v>
      </c>
      <c r="U273" s="11">
        <f t="shared" si="85"/>
        <v>3</v>
      </c>
      <c r="V273" s="11">
        <f t="shared" si="85"/>
        <v>0</v>
      </c>
      <c r="W273" s="11">
        <f t="shared" si="85"/>
        <v>1</v>
      </c>
      <c r="X273" s="11">
        <f t="shared" si="85"/>
        <v>0</v>
      </c>
      <c r="Y273" s="11">
        <f t="shared" si="85"/>
        <v>0</v>
      </c>
      <c r="Z273" s="11">
        <f t="shared" si="85"/>
        <v>14</v>
      </c>
      <c r="AA273" s="11">
        <f t="shared" si="85"/>
        <v>4</v>
      </c>
      <c r="AB273" s="11">
        <f t="shared" si="85"/>
        <v>1</v>
      </c>
      <c r="AC273" s="11">
        <f t="shared" si="85"/>
        <v>0</v>
      </c>
      <c r="AD273" s="11">
        <f t="shared" si="85"/>
        <v>5</v>
      </c>
      <c r="AE273" s="11">
        <f t="shared" si="85"/>
        <v>0</v>
      </c>
      <c r="AF273" s="11">
        <f t="shared" si="85"/>
        <v>0</v>
      </c>
      <c r="AG273" s="11">
        <f t="shared" si="85"/>
        <v>0</v>
      </c>
      <c r="AH273" s="11">
        <f t="shared" si="85"/>
        <v>0</v>
      </c>
      <c r="AI273" s="11">
        <f t="shared" si="85"/>
        <v>1</v>
      </c>
      <c r="AJ273" s="11">
        <f t="shared" si="85"/>
        <v>1</v>
      </c>
      <c r="AK273" s="11">
        <f t="shared" si="85"/>
        <v>0</v>
      </c>
      <c r="AL273" s="11">
        <f t="shared" si="85"/>
        <v>1</v>
      </c>
      <c r="AM273" s="11">
        <f t="shared" si="85"/>
        <v>0</v>
      </c>
      <c r="AN273" s="11">
        <f t="shared" si="85"/>
        <v>64</v>
      </c>
    </row>
    <row r="274" spans="1:40" ht="15.75" x14ac:dyDescent="0.2">
      <c r="A274" s="6" t="s">
        <v>240</v>
      </c>
      <c r="B274" s="6" t="s">
        <v>61</v>
      </c>
      <c r="C274" s="1" t="s">
        <v>226</v>
      </c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</row>
    <row r="275" spans="1:40" ht="31.5" x14ac:dyDescent="0.2">
      <c r="A275" s="6"/>
      <c r="B275" s="6"/>
      <c r="C275" s="1" t="s">
        <v>227</v>
      </c>
      <c r="D275" s="2"/>
      <c r="E275" s="2"/>
      <c r="F275" s="2"/>
      <c r="G275" s="2">
        <v>1</v>
      </c>
      <c r="H275" s="2"/>
      <c r="I275" s="2">
        <v>1</v>
      </c>
      <c r="J275" s="2">
        <v>1</v>
      </c>
      <c r="K275" s="2"/>
      <c r="L275" s="2"/>
      <c r="M275" s="2">
        <v>1</v>
      </c>
      <c r="N275" s="2">
        <v>3</v>
      </c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>
        <v>1</v>
      </c>
      <c r="AA275" s="2"/>
      <c r="AB275" s="2"/>
      <c r="AC275" s="2"/>
      <c r="AD275" s="2"/>
      <c r="AE275" s="2"/>
      <c r="AF275" s="2"/>
      <c r="AG275" s="2"/>
      <c r="AH275" s="2"/>
      <c r="AI275" s="2">
        <v>1</v>
      </c>
      <c r="AJ275" s="2"/>
      <c r="AK275" s="2"/>
      <c r="AL275" s="2">
        <v>1</v>
      </c>
      <c r="AM275" s="2"/>
      <c r="AN275" s="2">
        <v>10</v>
      </c>
    </row>
    <row r="276" spans="1:40" ht="31.5" x14ac:dyDescent="0.2">
      <c r="A276" s="6"/>
      <c r="B276" s="6"/>
      <c r="C276" s="1" t="s">
        <v>228</v>
      </c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</row>
    <row r="277" spans="1:40" ht="15.75" x14ac:dyDescent="0.2">
      <c r="A277" s="6"/>
      <c r="B277" s="6"/>
      <c r="C277" s="1" t="s">
        <v>38</v>
      </c>
      <c r="D277" s="2">
        <f>SUM(D274:D276)</f>
        <v>0</v>
      </c>
      <c r="E277" s="2">
        <f t="shared" ref="E277:AN277" si="86">SUM(E274:E276)</f>
        <v>0</v>
      </c>
      <c r="F277" s="2">
        <f t="shared" si="86"/>
        <v>0</v>
      </c>
      <c r="G277" s="2">
        <f t="shared" si="86"/>
        <v>1</v>
      </c>
      <c r="H277" s="2">
        <f t="shared" si="86"/>
        <v>0</v>
      </c>
      <c r="I277" s="2">
        <f t="shared" si="86"/>
        <v>1</v>
      </c>
      <c r="J277" s="2">
        <f t="shared" si="86"/>
        <v>1</v>
      </c>
      <c r="K277" s="2">
        <f t="shared" si="86"/>
        <v>0</v>
      </c>
      <c r="L277" s="2">
        <f t="shared" si="86"/>
        <v>0</v>
      </c>
      <c r="M277" s="2">
        <f t="shared" si="86"/>
        <v>1</v>
      </c>
      <c r="N277" s="2">
        <f t="shared" si="86"/>
        <v>3</v>
      </c>
      <c r="O277" s="2">
        <f t="shared" si="86"/>
        <v>0</v>
      </c>
      <c r="P277" s="2">
        <f t="shared" si="86"/>
        <v>0</v>
      </c>
      <c r="Q277" s="2">
        <f t="shared" si="86"/>
        <v>0</v>
      </c>
      <c r="R277" s="2">
        <f t="shared" si="86"/>
        <v>0</v>
      </c>
      <c r="S277" s="2">
        <f t="shared" si="86"/>
        <v>0</v>
      </c>
      <c r="T277" s="2">
        <f t="shared" si="86"/>
        <v>0</v>
      </c>
      <c r="U277" s="2">
        <f t="shared" si="86"/>
        <v>0</v>
      </c>
      <c r="V277" s="2">
        <f t="shared" si="86"/>
        <v>0</v>
      </c>
      <c r="W277" s="2">
        <f t="shared" si="86"/>
        <v>0</v>
      </c>
      <c r="X277" s="2">
        <f t="shared" si="86"/>
        <v>0</v>
      </c>
      <c r="Y277" s="2">
        <f t="shared" si="86"/>
        <v>0</v>
      </c>
      <c r="Z277" s="2">
        <f t="shared" si="86"/>
        <v>1</v>
      </c>
      <c r="AA277" s="2">
        <f t="shared" si="86"/>
        <v>0</v>
      </c>
      <c r="AB277" s="2">
        <f t="shared" si="86"/>
        <v>0</v>
      </c>
      <c r="AC277" s="2">
        <f t="shared" si="86"/>
        <v>0</v>
      </c>
      <c r="AD277" s="2">
        <f t="shared" si="86"/>
        <v>0</v>
      </c>
      <c r="AE277" s="2">
        <f t="shared" si="86"/>
        <v>0</v>
      </c>
      <c r="AF277" s="2">
        <f t="shared" si="86"/>
        <v>0</v>
      </c>
      <c r="AG277" s="2">
        <f t="shared" si="86"/>
        <v>0</v>
      </c>
      <c r="AH277" s="2">
        <f t="shared" si="86"/>
        <v>0</v>
      </c>
      <c r="AI277" s="2">
        <f t="shared" si="86"/>
        <v>1</v>
      </c>
      <c r="AJ277" s="2">
        <f t="shared" si="86"/>
        <v>0</v>
      </c>
      <c r="AK277" s="2">
        <f t="shared" si="86"/>
        <v>0</v>
      </c>
      <c r="AL277" s="2">
        <f t="shared" si="86"/>
        <v>1</v>
      </c>
      <c r="AM277" s="2">
        <f t="shared" si="86"/>
        <v>0</v>
      </c>
      <c r="AN277" s="2">
        <f t="shared" si="86"/>
        <v>10</v>
      </c>
    </row>
    <row r="278" spans="1:40" s="12" customFormat="1" ht="31.5" x14ac:dyDescent="0.2">
      <c r="A278" s="9" t="s">
        <v>268</v>
      </c>
      <c r="B278" s="9"/>
      <c r="C278" s="10"/>
      <c r="D278" s="11">
        <f>D277</f>
        <v>0</v>
      </c>
      <c r="E278" s="11">
        <f t="shared" ref="E278:AN278" si="87">E277</f>
        <v>0</v>
      </c>
      <c r="F278" s="11">
        <f t="shared" si="87"/>
        <v>0</v>
      </c>
      <c r="G278" s="11">
        <f t="shared" si="87"/>
        <v>1</v>
      </c>
      <c r="H278" s="11">
        <f t="shared" si="87"/>
        <v>0</v>
      </c>
      <c r="I278" s="11">
        <f t="shared" si="87"/>
        <v>1</v>
      </c>
      <c r="J278" s="11">
        <f t="shared" si="87"/>
        <v>1</v>
      </c>
      <c r="K278" s="11">
        <f t="shared" si="87"/>
        <v>0</v>
      </c>
      <c r="L278" s="11">
        <f t="shared" si="87"/>
        <v>0</v>
      </c>
      <c r="M278" s="11">
        <f t="shared" si="87"/>
        <v>1</v>
      </c>
      <c r="N278" s="11">
        <f t="shared" si="87"/>
        <v>3</v>
      </c>
      <c r="O278" s="11">
        <f t="shared" si="87"/>
        <v>0</v>
      </c>
      <c r="P278" s="11">
        <f t="shared" si="87"/>
        <v>0</v>
      </c>
      <c r="Q278" s="11">
        <f t="shared" si="87"/>
        <v>0</v>
      </c>
      <c r="R278" s="11">
        <f t="shared" si="87"/>
        <v>0</v>
      </c>
      <c r="S278" s="11">
        <f t="shared" si="87"/>
        <v>0</v>
      </c>
      <c r="T278" s="11">
        <f t="shared" si="87"/>
        <v>0</v>
      </c>
      <c r="U278" s="11">
        <f t="shared" si="87"/>
        <v>0</v>
      </c>
      <c r="V278" s="11">
        <f t="shared" si="87"/>
        <v>0</v>
      </c>
      <c r="W278" s="11">
        <f t="shared" si="87"/>
        <v>0</v>
      </c>
      <c r="X278" s="11">
        <f t="shared" si="87"/>
        <v>0</v>
      </c>
      <c r="Y278" s="11">
        <f t="shared" si="87"/>
        <v>0</v>
      </c>
      <c r="Z278" s="11">
        <f t="shared" si="87"/>
        <v>1</v>
      </c>
      <c r="AA278" s="11">
        <f t="shared" si="87"/>
        <v>0</v>
      </c>
      <c r="AB278" s="11">
        <f t="shared" si="87"/>
        <v>0</v>
      </c>
      <c r="AC278" s="11">
        <f t="shared" si="87"/>
        <v>0</v>
      </c>
      <c r="AD278" s="11">
        <f t="shared" si="87"/>
        <v>0</v>
      </c>
      <c r="AE278" s="11">
        <f t="shared" si="87"/>
        <v>0</v>
      </c>
      <c r="AF278" s="11">
        <f t="shared" si="87"/>
        <v>0</v>
      </c>
      <c r="AG278" s="11">
        <f t="shared" si="87"/>
        <v>0</v>
      </c>
      <c r="AH278" s="11">
        <f t="shared" si="87"/>
        <v>0</v>
      </c>
      <c r="AI278" s="11">
        <f t="shared" si="87"/>
        <v>1</v>
      </c>
      <c r="AJ278" s="11">
        <f t="shared" si="87"/>
        <v>0</v>
      </c>
      <c r="AK278" s="11">
        <f t="shared" si="87"/>
        <v>0</v>
      </c>
      <c r="AL278" s="11">
        <f t="shared" si="87"/>
        <v>1</v>
      </c>
      <c r="AM278" s="11">
        <f t="shared" si="87"/>
        <v>0</v>
      </c>
      <c r="AN278" s="11">
        <f t="shared" si="87"/>
        <v>10</v>
      </c>
    </row>
    <row r="279" spans="1:40" ht="15.75" x14ac:dyDescent="0.2">
      <c r="A279" s="5" t="s">
        <v>90</v>
      </c>
      <c r="B279" s="5" t="s">
        <v>91</v>
      </c>
      <c r="C279" s="1" t="s">
        <v>226</v>
      </c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</row>
    <row r="280" spans="1:40" ht="31.5" x14ac:dyDescent="0.2">
      <c r="A280" s="5"/>
      <c r="B280" s="5"/>
      <c r="C280" s="1" t="s">
        <v>227</v>
      </c>
      <c r="D280" s="2">
        <v>4</v>
      </c>
      <c r="E280" s="2">
        <v>2</v>
      </c>
      <c r="F280" s="2">
        <v>2</v>
      </c>
      <c r="G280" s="2">
        <v>3</v>
      </c>
      <c r="H280" s="2"/>
      <c r="I280" s="2">
        <v>4</v>
      </c>
      <c r="J280" s="2"/>
      <c r="K280" s="2">
        <v>1</v>
      </c>
      <c r="L280" s="2"/>
      <c r="M280" s="2">
        <v>3</v>
      </c>
      <c r="N280" s="2">
        <v>10</v>
      </c>
      <c r="O280" s="2">
        <v>1</v>
      </c>
      <c r="P280" s="2">
        <v>1</v>
      </c>
      <c r="Q280" s="2">
        <v>3</v>
      </c>
      <c r="R280" s="2"/>
      <c r="S280" s="2">
        <v>3</v>
      </c>
      <c r="T280" s="2">
        <v>2</v>
      </c>
      <c r="U280" s="2">
        <v>2</v>
      </c>
      <c r="V280" s="2"/>
      <c r="W280" s="2">
        <v>2</v>
      </c>
      <c r="X280" s="2"/>
      <c r="Y280" s="2"/>
      <c r="Z280" s="2">
        <v>12</v>
      </c>
      <c r="AA280" s="2">
        <v>5</v>
      </c>
      <c r="AB280" s="2">
        <v>2</v>
      </c>
      <c r="AC280" s="2"/>
      <c r="AD280" s="2">
        <v>10</v>
      </c>
      <c r="AE280" s="2"/>
      <c r="AF280" s="2"/>
      <c r="AG280" s="2"/>
      <c r="AH280" s="2"/>
      <c r="AI280" s="2">
        <v>2</v>
      </c>
      <c r="AJ280" s="2">
        <v>3</v>
      </c>
      <c r="AK280" s="2">
        <v>2</v>
      </c>
      <c r="AL280" s="2">
        <v>3</v>
      </c>
      <c r="AM280" s="2"/>
      <c r="AN280" s="2">
        <v>82</v>
      </c>
    </row>
    <row r="281" spans="1:40" ht="31.5" x14ac:dyDescent="0.2">
      <c r="A281" s="5"/>
      <c r="B281" s="5"/>
      <c r="C281" s="1" t="s">
        <v>228</v>
      </c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</row>
    <row r="282" spans="1:40" ht="15.75" x14ac:dyDescent="0.2">
      <c r="A282" s="5"/>
      <c r="B282" s="5"/>
      <c r="C282" s="1" t="s">
        <v>38</v>
      </c>
      <c r="D282" s="2">
        <f>SUM(D279:D281)</f>
        <v>4</v>
      </c>
      <c r="E282" s="2">
        <f t="shared" ref="E282:AN282" si="88">SUM(E279:E281)</f>
        <v>2</v>
      </c>
      <c r="F282" s="2">
        <f t="shared" si="88"/>
        <v>2</v>
      </c>
      <c r="G282" s="2">
        <f t="shared" si="88"/>
        <v>3</v>
      </c>
      <c r="H282" s="2">
        <f t="shared" si="88"/>
        <v>0</v>
      </c>
      <c r="I282" s="2">
        <f t="shared" si="88"/>
        <v>4</v>
      </c>
      <c r="J282" s="2">
        <f t="shared" si="88"/>
        <v>0</v>
      </c>
      <c r="K282" s="2">
        <f t="shared" si="88"/>
        <v>1</v>
      </c>
      <c r="L282" s="2">
        <f t="shared" si="88"/>
        <v>0</v>
      </c>
      <c r="M282" s="2">
        <f t="shared" si="88"/>
        <v>3</v>
      </c>
      <c r="N282" s="2">
        <f t="shared" si="88"/>
        <v>10</v>
      </c>
      <c r="O282" s="2">
        <f t="shared" si="88"/>
        <v>1</v>
      </c>
      <c r="P282" s="2">
        <f t="shared" si="88"/>
        <v>1</v>
      </c>
      <c r="Q282" s="2">
        <f t="shared" si="88"/>
        <v>3</v>
      </c>
      <c r="R282" s="2">
        <f t="shared" si="88"/>
        <v>0</v>
      </c>
      <c r="S282" s="2">
        <f t="shared" si="88"/>
        <v>3</v>
      </c>
      <c r="T282" s="2">
        <f t="shared" si="88"/>
        <v>2</v>
      </c>
      <c r="U282" s="2">
        <f t="shared" si="88"/>
        <v>2</v>
      </c>
      <c r="V282" s="2">
        <f t="shared" si="88"/>
        <v>0</v>
      </c>
      <c r="W282" s="2">
        <f t="shared" si="88"/>
        <v>2</v>
      </c>
      <c r="X282" s="2">
        <f t="shared" si="88"/>
        <v>0</v>
      </c>
      <c r="Y282" s="2">
        <f t="shared" si="88"/>
        <v>0</v>
      </c>
      <c r="Z282" s="2">
        <f t="shared" si="88"/>
        <v>12</v>
      </c>
      <c r="AA282" s="2">
        <f t="shared" si="88"/>
        <v>5</v>
      </c>
      <c r="AB282" s="2">
        <f t="shared" si="88"/>
        <v>2</v>
      </c>
      <c r="AC282" s="2">
        <f t="shared" si="88"/>
        <v>0</v>
      </c>
      <c r="AD282" s="2">
        <f t="shared" si="88"/>
        <v>10</v>
      </c>
      <c r="AE282" s="2">
        <f t="shared" si="88"/>
        <v>0</v>
      </c>
      <c r="AF282" s="2">
        <f t="shared" si="88"/>
        <v>0</v>
      </c>
      <c r="AG282" s="2">
        <f t="shared" si="88"/>
        <v>0</v>
      </c>
      <c r="AH282" s="2">
        <f t="shared" si="88"/>
        <v>0</v>
      </c>
      <c r="AI282" s="2">
        <f t="shared" si="88"/>
        <v>2</v>
      </c>
      <c r="AJ282" s="2">
        <f t="shared" si="88"/>
        <v>3</v>
      </c>
      <c r="AK282" s="2">
        <f t="shared" si="88"/>
        <v>2</v>
      </c>
      <c r="AL282" s="2">
        <f t="shared" si="88"/>
        <v>3</v>
      </c>
      <c r="AM282" s="2">
        <f t="shared" si="88"/>
        <v>0</v>
      </c>
      <c r="AN282" s="2">
        <f t="shared" si="88"/>
        <v>82</v>
      </c>
    </row>
    <row r="283" spans="1:40" ht="15.75" x14ac:dyDescent="0.2">
      <c r="A283" s="5"/>
      <c r="B283" s="5" t="s">
        <v>92</v>
      </c>
      <c r="C283" s="1" t="s">
        <v>226</v>
      </c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</row>
    <row r="284" spans="1:40" ht="31.5" x14ac:dyDescent="0.2">
      <c r="A284" s="5"/>
      <c r="B284" s="5"/>
      <c r="C284" s="1" t="s">
        <v>227</v>
      </c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>
        <v>1</v>
      </c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>
        <v>1</v>
      </c>
      <c r="AA284" s="2"/>
      <c r="AB284" s="2"/>
      <c r="AC284" s="2"/>
      <c r="AD284" s="2">
        <v>1</v>
      </c>
      <c r="AE284" s="2"/>
      <c r="AF284" s="2"/>
      <c r="AG284" s="2"/>
      <c r="AH284" s="2"/>
      <c r="AI284" s="2"/>
      <c r="AJ284" s="2"/>
      <c r="AK284" s="2"/>
      <c r="AL284" s="2">
        <v>1</v>
      </c>
      <c r="AM284" s="2"/>
      <c r="AN284" s="2">
        <v>4</v>
      </c>
    </row>
    <row r="285" spans="1:40" ht="31.5" x14ac:dyDescent="0.2">
      <c r="A285" s="5"/>
      <c r="B285" s="5"/>
      <c r="C285" s="1" t="s">
        <v>228</v>
      </c>
      <c r="D285" s="2"/>
      <c r="E285" s="2">
        <v>1</v>
      </c>
      <c r="F285" s="2"/>
      <c r="G285" s="2"/>
      <c r="H285" s="2"/>
      <c r="I285" s="2"/>
      <c r="J285" s="2"/>
      <c r="K285" s="2"/>
      <c r="L285" s="2"/>
      <c r="M285" s="2">
        <v>2</v>
      </c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>
        <v>1</v>
      </c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>
        <v>4</v>
      </c>
    </row>
    <row r="286" spans="1:40" ht="15.75" x14ac:dyDescent="0.2">
      <c r="A286" s="5"/>
      <c r="B286" s="5"/>
      <c r="C286" s="1" t="s">
        <v>38</v>
      </c>
      <c r="D286" s="2">
        <f>SUM(D283:D285)</f>
        <v>0</v>
      </c>
      <c r="E286" s="2">
        <f t="shared" ref="E286:AN286" si="89">SUM(E283:E285)</f>
        <v>1</v>
      </c>
      <c r="F286" s="2">
        <f t="shared" si="89"/>
        <v>0</v>
      </c>
      <c r="G286" s="2">
        <f t="shared" si="89"/>
        <v>0</v>
      </c>
      <c r="H286" s="2">
        <f t="shared" si="89"/>
        <v>0</v>
      </c>
      <c r="I286" s="2">
        <f t="shared" si="89"/>
        <v>0</v>
      </c>
      <c r="J286" s="2">
        <f t="shared" si="89"/>
        <v>0</v>
      </c>
      <c r="K286" s="2">
        <f t="shared" si="89"/>
        <v>0</v>
      </c>
      <c r="L286" s="2">
        <f t="shared" si="89"/>
        <v>0</v>
      </c>
      <c r="M286" s="2">
        <f t="shared" si="89"/>
        <v>2</v>
      </c>
      <c r="N286" s="2">
        <f t="shared" si="89"/>
        <v>1</v>
      </c>
      <c r="O286" s="2">
        <f t="shared" si="89"/>
        <v>0</v>
      </c>
      <c r="P286" s="2">
        <f t="shared" si="89"/>
        <v>0</v>
      </c>
      <c r="Q286" s="2">
        <f t="shared" si="89"/>
        <v>0</v>
      </c>
      <c r="R286" s="2">
        <f t="shared" si="89"/>
        <v>0</v>
      </c>
      <c r="S286" s="2">
        <f t="shared" si="89"/>
        <v>0</v>
      </c>
      <c r="T286" s="2">
        <f t="shared" si="89"/>
        <v>0</v>
      </c>
      <c r="U286" s="2">
        <f t="shared" si="89"/>
        <v>0</v>
      </c>
      <c r="V286" s="2">
        <f t="shared" si="89"/>
        <v>0</v>
      </c>
      <c r="W286" s="2">
        <f t="shared" si="89"/>
        <v>0</v>
      </c>
      <c r="X286" s="2">
        <f t="shared" si="89"/>
        <v>0</v>
      </c>
      <c r="Y286" s="2">
        <f t="shared" si="89"/>
        <v>0</v>
      </c>
      <c r="Z286" s="2">
        <f t="shared" si="89"/>
        <v>1</v>
      </c>
      <c r="AA286" s="2">
        <f t="shared" si="89"/>
        <v>0</v>
      </c>
      <c r="AB286" s="2">
        <f t="shared" si="89"/>
        <v>1</v>
      </c>
      <c r="AC286" s="2">
        <f t="shared" si="89"/>
        <v>0</v>
      </c>
      <c r="AD286" s="2">
        <f t="shared" si="89"/>
        <v>1</v>
      </c>
      <c r="AE286" s="2">
        <f t="shared" si="89"/>
        <v>0</v>
      </c>
      <c r="AF286" s="2">
        <f t="shared" si="89"/>
        <v>0</v>
      </c>
      <c r="AG286" s="2">
        <f t="shared" si="89"/>
        <v>0</v>
      </c>
      <c r="AH286" s="2">
        <f t="shared" si="89"/>
        <v>0</v>
      </c>
      <c r="AI286" s="2">
        <f t="shared" si="89"/>
        <v>0</v>
      </c>
      <c r="AJ286" s="2">
        <f t="shared" si="89"/>
        <v>0</v>
      </c>
      <c r="AK286" s="2">
        <f t="shared" si="89"/>
        <v>0</v>
      </c>
      <c r="AL286" s="2">
        <f t="shared" si="89"/>
        <v>1</v>
      </c>
      <c r="AM286" s="2">
        <f t="shared" si="89"/>
        <v>0</v>
      </c>
      <c r="AN286" s="2">
        <f t="shared" si="89"/>
        <v>8</v>
      </c>
    </row>
    <row r="287" spans="1:40" ht="15.75" x14ac:dyDescent="0.2">
      <c r="A287" s="5"/>
      <c r="B287" s="5" t="s">
        <v>93</v>
      </c>
      <c r="C287" s="1" t="s">
        <v>226</v>
      </c>
      <c r="D287" s="2">
        <v>3</v>
      </c>
      <c r="E287" s="2">
        <v>4</v>
      </c>
      <c r="F287" s="2">
        <v>1</v>
      </c>
      <c r="G287" s="2">
        <v>4</v>
      </c>
      <c r="H287" s="2"/>
      <c r="I287" s="2">
        <v>3</v>
      </c>
      <c r="J287" s="2">
        <v>4</v>
      </c>
      <c r="K287" s="2">
        <v>3</v>
      </c>
      <c r="L287" s="2">
        <v>2</v>
      </c>
      <c r="M287" s="2">
        <v>5</v>
      </c>
      <c r="N287" s="2">
        <v>2</v>
      </c>
      <c r="O287" s="2">
        <v>1</v>
      </c>
      <c r="P287" s="2">
        <v>1</v>
      </c>
      <c r="Q287" s="2">
        <v>4</v>
      </c>
      <c r="R287" s="2">
        <v>3</v>
      </c>
      <c r="S287" s="2">
        <v>2</v>
      </c>
      <c r="T287" s="2">
        <v>4</v>
      </c>
      <c r="U287" s="2">
        <v>3</v>
      </c>
      <c r="V287" s="2"/>
      <c r="W287" s="2">
        <v>4</v>
      </c>
      <c r="X287" s="2">
        <v>2</v>
      </c>
      <c r="Y287" s="2">
        <v>1</v>
      </c>
      <c r="Z287" s="2">
        <v>4</v>
      </c>
      <c r="AA287" s="2">
        <v>3</v>
      </c>
      <c r="AB287" s="2">
        <v>5</v>
      </c>
      <c r="AC287" s="2"/>
      <c r="AD287" s="2">
        <v>4</v>
      </c>
      <c r="AE287" s="2"/>
      <c r="AF287" s="2">
        <v>2</v>
      </c>
      <c r="AG287" s="2">
        <v>2</v>
      </c>
      <c r="AH287" s="2"/>
      <c r="AI287" s="2">
        <v>10</v>
      </c>
      <c r="AJ287" s="2">
        <v>6</v>
      </c>
      <c r="AK287" s="2">
        <v>2</v>
      </c>
      <c r="AL287" s="2">
        <v>5</v>
      </c>
      <c r="AM287" s="2"/>
      <c r="AN287" s="2">
        <v>99</v>
      </c>
    </row>
    <row r="288" spans="1:40" ht="31.5" x14ac:dyDescent="0.2">
      <c r="A288" s="5"/>
      <c r="B288" s="5"/>
      <c r="C288" s="1" t="s">
        <v>227</v>
      </c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</row>
    <row r="289" spans="1:40" ht="31.5" x14ac:dyDescent="0.2">
      <c r="A289" s="5"/>
      <c r="B289" s="5"/>
      <c r="C289" s="1" t="s">
        <v>228</v>
      </c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</row>
    <row r="290" spans="1:40" ht="15.75" x14ac:dyDescent="0.2">
      <c r="A290" s="5"/>
      <c r="B290" s="5"/>
      <c r="C290" s="1" t="s">
        <v>38</v>
      </c>
      <c r="D290" s="2">
        <f>SUM(D287:D289)</f>
        <v>3</v>
      </c>
      <c r="E290" s="2">
        <f t="shared" ref="E290:AN290" si="90">SUM(E287:E289)</f>
        <v>4</v>
      </c>
      <c r="F290" s="2">
        <f t="shared" si="90"/>
        <v>1</v>
      </c>
      <c r="G290" s="2">
        <f t="shared" si="90"/>
        <v>4</v>
      </c>
      <c r="H290" s="2">
        <f t="shared" si="90"/>
        <v>0</v>
      </c>
      <c r="I290" s="2">
        <f t="shared" si="90"/>
        <v>3</v>
      </c>
      <c r="J290" s="2">
        <f t="shared" si="90"/>
        <v>4</v>
      </c>
      <c r="K290" s="2">
        <f t="shared" si="90"/>
        <v>3</v>
      </c>
      <c r="L290" s="2">
        <f t="shared" si="90"/>
        <v>2</v>
      </c>
      <c r="M290" s="2">
        <f t="shared" si="90"/>
        <v>5</v>
      </c>
      <c r="N290" s="2">
        <f t="shared" si="90"/>
        <v>2</v>
      </c>
      <c r="O290" s="2">
        <f t="shared" si="90"/>
        <v>1</v>
      </c>
      <c r="P290" s="2">
        <f t="shared" si="90"/>
        <v>1</v>
      </c>
      <c r="Q290" s="2">
        <f t="shared" si="90"/>
        <v>4</v>
      </c>
      <c r="R290" s="2">
        <f t="shared" si="90"/>
        <v>3</v>
      </c>
      <c r="S290" s="2">
        <f t="shared" si="90"/>
        <v>2</v>
      </c>
      <c r="T290" s="2">
        <f t="shared" si="90"/>
        <v>4</v>
      </c>
      <c r="U290" s="2">
        <f t="shared" si="90"/>
        <v>3</v>
      </c>
      <c r="V290" s="2">
        <f t="shared" si="90"/>
        <v>0</v>
      </c>
      <c r="W290" s="2">
        <f t="shared" si="90"/>
        <v>4</v>
      </c>
      <c r="X290" s="2">
        <f t="shared" si="90"/>
        <v>2</v>
      </c>
      <c r="Y290" s="2">
        <f t="shared" si="90"/>
        <v>1</v>
      </c>
      <c r="Z290" s="2">
        <f t="shared" si="90"/>
        <v>4</v>
      </c>
      <c r="AA290" s="2">
        <f t="shared" si="90"/>
        <v>3</v>
      </c>
      <c r="AB290" s="2">
        <f t="shared" si="90"/>
        <v>5</v>
      </c>
      <c r="AC290" s="2">
        <f t="shared" si="90"/>
        <v>0</v>
      </c>
      <c r="AD290" s="2">
        <f t="shared" si="90"/>
        <v>4</v>
      </c>
      <c r="AE290" s="2">
        <f t="shared" si="90"/>
        <v>0</v>
      </c>
      <c r="AF290" s="2">
        <f t="shared" si="90"/>
        <v>2</v>
      </c>
      <c r="AG290" s="2">
        <f t="shared" si="90"/>
        <v>2</v>
      </c>
      <c r="AH290" s="2">
        <f t="shared" si="90"/>
        <v>0</v>
      </c>
      <c r="AI290" s="2">
        <f t="shared" si="90"/>
        <v>10</v>
      </c>
      <c r="AJ290" s="2">
        <f t="shared" si="90"/>
        <v>6</v>
      </c>
      <c r="AK290" s="2">
        <f t="shared" si="90"/>
        <v>2</v>
      </c>
      <c r="AL290" s="2">
        <f t="shared" si="90"/>
        <v>5</v>
      </c>
      <c r="AM290" s="2">
        <f t="shared" si="90"/>
        <v>0</v>
      </c>
      <c r="AN290" s="2">
        <f t="shared" si="90"/>
        <v>99</v>
      </c>
    </row>
    <row r="291" spans="1:40" ht="15.75" x14ac:dyDescent="0.2">
      <c r="A291" s="5"/>
      <c r="B291" s="5" t="s">
        <v>94</v>
      </c>
      <c r="C291" s="1" t="s">
        <v>226</v>
      </c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</row>
    <row r="292" spans="1:40" ht="31.5" x14ac:dyDescent="0.2">
      <c r="A292" s="5"/>
      <c r="B292" s="5"/>
      <c r="C292" s="1" t="s">
        <v>227</v>
      </c>
      <c r="D292" s="2">
        <v>2</v>
      </c>
      <c r="E292" s="2">
        <v>2</v>
      </c>
      <c r="F292" s="2">
        <v>2</v>
      </c>
      <c r="G292" s="2"/>
      <c r="H292" s="2"/>
      <c r="I292" s="2">
        <v>2</v>
      </c>
      <c r="J292" s="2"/>
      <c r="K292" s="2"/>
      <c r="L292" s="2"/>
      <c r="M292" s="2">
        <v>4</v>
      </c>
      <c r="N292" s="2">
        <v>2</v>
      </c>
      <c r="O292" s="2"/>
      <c r="P292" s="2"/>
      <c r="Q292" s="2"/>
      <c r="R292" s="2"/>
      <c r="S292" s="2">
        <v>2</v>
      </c>
      <c r="T292" s="2">
        <v>1</v>
      </c>
      <c r="U292" s="2">
        <v>2</v>
      </c>
      <c r="V292" s="2"/>
      <c r="W292" s="2">
        <v>2</v>
      </c>
      <c r="X292" s="2"/>
      <c r="Y292" s="2"/>
      <c r="Z292" s="2">
        <v>5</v>
      </c>
      <c r="AA292" s="2">
        <v>3</v>
      </c>
      <c r="AB292" s="2">
        <v>2</v>
      </c>
      <c r="AC292" s="2">
        <v>1</v>
      </c>
      <c r="AD292" s="2">
        <v>4</v>
      </c>
      <c r="AE292" s="2"/>
      <c r="AF292" s="2"/>
      <c r="AG292" s="2"/>
      <c r="AH292" s="2"/>
      <c r="AI292" s="2"/>
      <c r="AJ292" s="2"/>
      <c r="AK292" s="2"/>
      <c r="AL292" s="2"/>
      <c r="AM292" s="2"/>
      <c r="AN292" s="2">
        <v>36</v>
      </c>
    </row>
    <row r="293" spans="1:40" ht="31.5" x14ac:dyDescent="0.2">
      <c r="A293" s="5"/>
      <c r="B293" s="5"/>
      <c r="C293" s="1" t="s">
        <v>228</v>
      </c>
      <c r="D293" s="2">
        <v>3</v>
      </c>
      <c r="E293" s="2">
        <v>1</v>
      </c>
      <c r="F293" s="2">
        <v>1</v>
      </c>
      <c r="G293" s="2">
        <v>3</v>
      </c>
      <c r="H293" s="2"/>
      <c r="I293" s="2">
        <v>1</v>
      </c>
      <c r="J293" s="2"/>
      <c r="K293" s="2"/>
      <c r="L293" s="2"/>
      <c r="M293" s="2">
        <v>1</v>
      </c>
      <c r="N293" s="2">
        <v>7</v>
      </c>
      <c r="O293" s="2">
        <v>2</v>
      </c>
      <c r="P293" s="2">
        <v>2</v>
      </c>
      <c r="Q293" s="2">
        <v>1</v>
      </c>
      <c r="R293" s="2"/>
      <c r="S293" s="2">
        <v>2</v>
      </c>
      <c r="T293" s="2"/>
      <c r="U293" s="2">
        <v>1</v>
      </c>
      <c r="V293" s="2">
        <v>2</v>
      </c>
      <c r="W293" s="2">
        <v>1</v>
      </c>
      <c r="X293" s="2"/>
      <c r="Y293" s="2"/>
      <c r="Z293" s="2">
        <v>5</v>
      </c>
      <c r="AA293" s="2">
        <v>8</v>
      </c>
      <c r="AB293" s="2">
        <v>2</v>
      </c>
      <c r="AC293" s="2"/>
      <c r="AD293" s="2">
        <v>2</v>
      </c>
      <c r="AE293" s="2"/>
      <c r="AF293" s="2"/>
      <c r="AG293" s="2"/>
      <c r="AH293" s="2"/>
      <c r="AI293" s="2"/>
      <c r="AJ293" s="2"/>
      <c r="AK293" s="2"/>
      <c r="AL293" s="2">
        <v>2</v>
      </c>
      <c r="AM293" s="2"/>
      <c r="AN293" s="2">
        <v>47</v>
      </c>
    </row>
    <row r="294" spans="1:40" ht="15.75" x14ac:dyDescent="0.2">
      <c r="A294" s="5"/>
      <c r="B294" s="5"/>
      <c r="C294" s="1" t="s">
        <v>38</v>
      </c>
      <c r="D294" s="2">
        <f>SUM(D291:D293)</f>
        <v>5</v>
      </c>
      <c r="E294" s="2">
        <f t="shared" ref="E294:AN294" si="91">SUM(E291:E293)</f>
        <v>3</v>
      </c>
      <c r="F294" s="2">
        <f t="shared" si="91"/>
        <v>3</v>
      </c>
      <c r="G294" s="2">
        <f t="shared" si="91"/>
        <v>3</v>
      </c>
      <c r="H294" s="2">
        <f t="shared" si="91"/>
        <v>0</v>
      </c>
      <c r="I294" s="2">
        <f t="shared" si="91"/>
        <v>3</v>
      </c>
      <c r="J294" s="2">
        <f t="shared" si="91"/>
        <v>0</v>
      </c>
      <c r="K294" s="2">
        <f t="shared" si="91"/>
        <v>0</v>
      </c>
      <c r="L294" s="2">
        <f t="shared" si="91"/>
        <v>0</v>
      </c>
      <c r="M294" s="2">
        <f t="shared" si="91"/>
        <v>5</v>
      </c>
      <c r="N294" s="2">
        <f t="shared" si="91"/>
        <v>9</v>
      </c>
      <c r="O294" s="2">
        <f t="shared" si="91"/>
        <v>2</v>
      </c>
      <c r="P294" s="2">
        <f t="shared" si="91"/>
        <v>2</v>
      </c>
      <c r="Q294" s="2">
        <f t="shared" si="91"/>
        <v>1</v>
      </c>
      <c r="R294" s="2">
        <f t="shared" si="91"/>
        <v>0</v>
      </c>
      <c r="S294" s="2">
        <f t="shared" si="91"/>
        <v>4</v>
      </c>
      <c r="T294" s="2">
        <f t="shared" si="91"/>
        <v>1</v>
      </c>
      <c r="U294" s="2">
        <f t="shared" si="91"/>
        <v>3</v>
      </c>
      <c r="V294" s="2">
        <f t="shared" si="91"/>
        <v>2</v>
      </c>
      <c r="W294" s="2">
        <f t="shared" si="91"/>
        <v>3</v>
      </c>
      <c r="X294" s="2">
        <f t="shared" si="91"/>
        <v>0</v>
      </c>
      <c r="Y294" s="2">
        <f t="shared" si="91"/>
        <v>0</v>
      </c>
      <c r="Z294" s="2">
        <f t="shared" si="91"/>
        <v>10</v>
      </c>
      <c r="AA294" s="2">
        <f t="shared" si="91"/>
        <v>11</v>
      </c>
      <c r="AB294" s="2">
        <f t="shared" si="91"/>
        <v>4</v>
      </c>
      <c r="AC294" s="2">
        <f t="shared" si="91"/>
        <v>1</v>
      </c>
      <c r="AD294" s="2">
        <f t="shared" si="91"/>
        <v>6</v>
      </c>
      <c r="AE294" s="2">
        <f t="shared" si="91"/>
        <v>0</v>
      </c>
      <c r="AF294" s="2">
        <f t="shared" si="91"/>
        <v>0</v>
      </c>
      <c r="AG294" s="2">
        <f t="shared" si="91"/>
        <v>0</v>
      </c>
      <c r="AH294" s="2">
        <f t="shared" si="91"/>
        <v>0</v>
      </c>
      <c r="AI294" s="2">
        <f t="shared" si="91"/>
        <v>0</v>
      </c>
      <c r="AJ294" s="2">
        <f t="shared" si="91"/>
        <v>0</v>
      </c>
      <c r="AK294" s="2">
        <f t="shared" si="91"/>
        <v>0</v>
      </c>
      <c r="AL294" s="2">
        <f t="shared" si="91"/>
        <v>2</v>
      </c>
      <c r="AM294" s="2">
        <f t="shared" si="91"/>
        <v>0</v>
      </c>
      <c r="AN294" s="2">
        <f t="shared" si="91"/>
        <v>83</v>
      </c>
    </row>
    <row r="295" spans="1:40" ht="15.75" x14ac:dyDescent="0.2">
      <c r="A295" s="5"/>
      <c r="B295" s="5" t="s">
        <v>95</v>
      </c>
      <c r="C295" s="1" t="s">
        <v>226</v>
      </c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</row>
    <row r="296" spans="1:40" ht="31.5" x14ac:dyDescent="0.2">
      <c r="A296" s="5"/>
      <c r="B296" s="5"/>
      <c r="C296" s="1" t="s">
        <v>227</v>
      </c>
      <c r="D296" s="2">
        <v>1</v>
      </c>
      <c r="E296" s="2">
        <v>1</v>
      </c>
      <c r="F296" s="2"/>
      <c r="G296" s="2">
        <v>2</v>
      </c>
      <c r="H296" s="2"/>
      <c r="I296" s="2">
        <v>1</v>
      </c>
      <c r="J296" s="2"/>
      <c r="K296" s="2"/>
      <c r="L296" s="2"/>
      <c r="M296" s="2">
        <v>3</v>
      </c>
      <c r="N296" s="2">
        <v>3</v>
      </c>
      <c r="O296" s="2">
        <v>2</v>
      </c>
      <c r="P296" s="2">
        <v>1</v>
      </c>
      <c r="Q296" s="2">
        <v>4</v>
      </c>
      <c r="R296" s="2"/>
      <c r="S296" s="2">
        <v>2</v>
      </c>
      <c r="T296" s="2">
        <v>2</v>
      </c>
      <c r="U296" s="2">
        <v>1</v>
      </c>
      <c r="V296" s="2"/>
      <c r="W296" s="2">
        <v>1</v>
      </c>
      <c r="X296" s="2"/>
      <c r="Y296" s="2"/>
      <c r="Z296" s="2">
        <v>6</v>
      </c>
      <c r="AA296" s="2">
        <v>2</v>
      </c>
      <c r="AB296" s="2">
        <v>1</v>
      </c>
      <c r="AC296" s="2">
        <v>3</v>
      </c>
      <c r="AD296" s="2"/>
      <c r="AE296" s="2"/>
      <c r="AF296" s="2"/>
      <c r="AG296" s="2"/>
      <c r="AH296" s="2"/>
      <c r="AI296" s="2">
        <v>1</v>
      </c>
      <c r="AJ296" s="2"/>
      <c r="AK296" s="2"/>
      <c r="AL296" s="2">
        <v>2</v>
      </c>
      <c r="AM296" s="2"/>
      <c r="AN296" s="2">
        <v>39</v>
      </c>
    </row>
    <row r="297" spans="1:40" ht="31.5" x14ac:dyDescent="0.2">
      <c r="A297" s="5"/>
      <c r="B297" s="5"/>
      <c r="C297" s="1" t="s">
        <v>228</v>
      </c>
      <c r="D297" s="2">
        <v>1</v>
      </c>
      <c r="E297" s="2"/>
      <c r="F297" s="2">
        <v>1</v>
      </c>
      <c r="G297" s="2">
        <v>2</v>
      </c>
      <c r="H297" s="2"/>
      <c r="I297" s="2"/>
      <c r="J297" s="2"/>
      <c r="K297" s="2">
        <v>1</v>
      </c>
      <c r="L297" s="2"/>
      <c r="M297" s="2">
        <v>7</v>
      </c>
      <c r="N297" s="2">
        <v>8</v>
      </c>
      <c r="O297" s="2">
        <v>1</v>
      </c>
      <c r="P297" s="2">
        <v>2</v>
      </c>
      <c r="Q297" s="2">
        <v>2</v>
      </c>
      <c r="R297" s="2"/>
      <c r="S297" s="2"/>
      <c r="T297" s="2">
        <v>2</v>
      </c>
      <c r="U297" s="2"/>
      <c r="V297" s="2">
        <v>2</v>
      </c>
      <c r="W297" s="2">
        <v>1</v>
      </c>
      <c r="X297" s="2"/>
      <c r="Y297" s="2"/>
      <c r="Z297" s="2">
        <v>6</v>
      </c>
      <c r="AA297" s="2">
        <v>5</v>
      </c>
      <c r="AB297" s="2">
        <v>1</v>
      </c>
      <c r="AC297" s="2"/>
      <c r="AD297" s="2">
        <v>3</v>
      </c>
      <c r="AE297" s="2">
        <v>1</v>
      </c>
      <c r="AF297" s="2"/>
      <c r="AG297" s="2"/>
      <c r="AH297" s="2"/>
      <c r="AI297" s="2"/>
      <c r="AJ297" s="2">
        <v>2</v>
      </c>
      <c r="AK297" s="2"/>
      <c r="AL297" s="2"/>
      <c r="AM297" s="2"/>
      <c r="AN297" s="2">
        <v>48</v>
      </c>
    </row>
    <row r="298" spans="1:40" ht="15.75" x14ac:dyDescent="0.2">
      <c r="A298" s="5"/>
      <c r="B298" s="5"/>
      <c r="C298" s="1" t="s">
        <v>38</v>
      </c>
      <c r="D298" s="2">
        <f>SUM(D295:D297)</f>
        <v>2</v>
      </c>
      <c r="E298" s="2">
        <f t="shared" ref="E298:AN298" si="92">SUM(E295:E297)</f>
        <v>1</v>
      </c>
      <c r="F298" s="2">
        <f t="shared" si="92"/>
        <v>1</v>
      </c>
      <c r="G298" s="2">
        <f t="shared" si="92"/>
        <v>4</v>
      </c>
      <c r="H298" s="2">
        <f t="shared" si="92"/>
        <v>0</v>
      </c>
      <c r="I298" s="2">
        <f t="shared" si="92"/>
        <v>1</v>
      </c>
      <c r="J298" s="2">
        <f t="shared" si="92"/>
        <v>0</v>
      </c>
      <c r="K298" s="2">
        <f t="shared" si="92"/>
        <v>1</v>
      </c>
      <c r="L298" s="2">
        <f t="shared" si="92"/>
        <v>0</v>
      </c>
      <c r="M298" s="2">
        <f t="shared" si="92"/>
        <v>10</v>
      </c>
      <c r="N298" s="2">
        <f t="shared" si="92"/>
        <v>11</v>
      </c>
      <c r="O298" s="2">
        <f t="shared" si="92"/>
        <v>3</v>
      </c>
      <c r="P298" s="2">
        <f t="shared" si="92"/>
        <v>3</v>
      </c>
      <c r="Q298" s="2">
        <f t="shared" si="92"/>
        <v>6</v>
      </c>
      <c r="R298" s="2">
        <f t="shared" si="92"/>
        <v>0</v>
      </c>
      <c r="S298" s="2">
        <f t="shared" si="92"/>
        <v>2</v>
      </c>
      <c r="T298" s="2">
        <f t="shared" si="92"/>
        <v>4</v>
      </c>
      <c r="U298" s="2">
        <f t="shared" si="92"/>
        <v>1</v>
      </c>
      <c r="V298" s="2">
        <f t="shared" si="92"/>
        <v>2</v>
      </c>
      <c r="W298" s="2">
        <f t="shared" si="92"/>
        <v>2</v>
      </c>
      <c r="X298" s="2">
        <f t="shared" si="92"/>
        <v>0</v>
      </c>
      <c r="Y298" s="2">
        <f t="shared" si="92"/>
        <v>0</v>
      </c>
      <c r="Z298" s="2">
        <f t="shared" si="92"/>
        <v>12</v>
      </c>
      <c r="AA298" s="2">
        <f t="shared" si="92"/>
        <v>7</v>
      </c>
      <c r="AB298" s="2">
        <f t="shared" si="92"/>
        <v>2</v>
      </c>
      <c r="AC298" s="2">
        <f t="shared" si="92"/>
        <v>3</v>
      </c>
      <c r="AD298" s="2">
        <f t="shared" si="92"/>
        <v>3</v>
      </c>
      <c r="AE298" s="2">
        <f t="shared" si="92"/>
        <v>1</v>
      </c>
      <c r="AF298" s="2">
        <f t="shared" si="92"/>
        <v>0</v>
      </c>
      <c r="AG298" s="2">
        <f t="shared" si="92"/>
        <v>0</v>
      </c>
      <c r="AH298" s="2">
        <f t="shared" si="92"/>
        <v>0</v>
      </c>
      <c r="AI298" s="2">
        <f t="shared" si="92"/>
        <v>1</v>
      </c>
      <c r="AJ298" s="2">
        <f t="shared" si="92"/>
        <v>2</v>
      </c>
      <c r="AK298" s="2">
        <f t="shared" si="92"/>
        <v>0</v>
      </c>
      <c r="AL298" s="2">
        <f t="shared" si="92"/>
        <v>2</v>
      </c>
      <c r="AM298" s="2">
        <f t="shared" si="92"/>
        <v>0</v>
      </c>
      <c r="AN298" s="2">
        <f t="shared" si="92"/>
        <v>87</v>
      </c>
    </row>
    <row r="299" spans="1:40" s="12" customFormat="1" ht="31.5" x14ac:dyDescent="0.2">
      <c r="A299" s="9" t="s">
        <v>277</v>
      </c>
      <c r="B299" s="9"/>
      <c r="C299" s="10"/>
      <c r="D299" s="11">
        <f>D282+D286+D290+D294+D298</f>
        <v>14</v>
      </c>
      <c r="E299" s="11">
        <f t="shared" ref="E299:AN299" si="93">E282+E286+E290+E294+E298</f>
        <v>11</v>
      </c>
      <c r="F299" s="11">
        <f t="shared" si="93"/>
        <v>7</v>
      </c>
      <c r="G299" s="11">
        <f t="shared" si="93"/>
        <v>14</v>
      </c>
      <c r="H299" s="11">
        <f t="shared" si="93"/>
        <v>0</v>
      </c>
      <c r="I299" s="11">
        <f t="shared" si="93"/>
        <v>11</v>
      </c>
      <c r="J299" s="11">
        <f t="shared" si="93"/>
        <v>4</v>
      </c>
      <c r="K299" s="11">
        <f t="shared" si="93"/>
        <v>5</v>
      </c>
      <c r="L299" s="11">
        <f t="shared" si="93"/>
        <v>2</v>
      </c>
      <c r="M299" s="11">
        <f t="shared" si="93"/>
        <v>25</v>
      </c>
      <c r="N299" s="11">
        <f t="shared" si="93"/>
        <v>33</v>
      </c>
      <c r="O299" s="11">
        <f t="shared" si="93"/>
        <v>7</v>
      </c>
      <c r="P299" s="11">
        <f t="shared" si="93"/>
        <v>7</v>
      </c>
      <c r="Q299" s="11">
        <f t="shared" si="93"/>
        <v>14</v>
      </c>
      <c r="R299" s="11">
        <f t="shared" si="93"/>
        <v>3</v>
      </c>
      <c r="S299" s="11">
        <f t="shared" si="93"/>
        <v>11</v>
      </c>
      <c r="T299" s="11">
        <f t="shared" si="93"/>
        <v>11</v>
      </c>
      <c r="U299" s="11">
        <f t="shared" si="93"/>
        <v>9</v>
      </c>
      <c r="V299" s="11">
        <f t="shared" si="93"/>
        <v>4</v>
      </c>
      <c r="W299" s="11">
        <f t="shared" si="93"/>
        <v>11</v>
      </c>
      <c r="X299" s="11">
        <f t="shared" si="93"/>
        <v>2</v>
      </c>
      <c r="Y299" s="11">
        <f t="shared" si="93"/>
        <v>1</v>
      </c>
      <c r="Z299" s="11">
        <f t="shared" si="93"/>
        <v>39</v>
      </c>
      <c r="AA299" s="11">
        <f t="shared" si="93"/>
        <v>26</v>
      </c>
      <c r="AB299" s="11">
        <f t="shared" si="93"/>
        <v>14</v>
      </c>
      <c r="AC299" s="11">
        <f t="shared" si="93"/>
        <v>4</v>
      </c>
      <c r="AD299" s="11">
        <f t="shared" si="93"/>
        <v>24</v>
      </c>
      <c r="AE299" s="11">
        <f t="shared" si="93"/>
        <v>1</v>
      </c>
      <c r="AF299" s="11">
        <f t="shared" si="93"/>
        <v>2</v>
      </c>
      <c r="AG299" s="11">
        <f t="shared" si="93"/>
        <v>2</v>
      </c>
      <c r="AH299" s="11">
        <f t="shared" si="93"/>
        <v>0</v>
      </c>
      <c r="AI299" s="11">
        <f t="shared" si="93"/>
        <v>13</v>
      </c>
      <c r="AJ299" s="11">
        <f t="shared" si="93"/>
        <v>11</v>
      </c>
      <c r="AK299" s="11">
        <f t="shared" si="93"/>
        <v>4</v>
      </c>
      <c r="AL299" s="11">
        <f t="shared" si="93"/>
        <v>13</v>
      </c>
      <c r="AM299" s="11">
        <f t="shared" si="93"/>
        <v>0</v>
      </c>
      <c r="AN299" s="11">
        <f t="shared" si="93"/>
        <v>359</v>
      </c>
    </row>
    <row r="300" spans="1:40" ht="15.75" x14ac:dyDescent="0.2">
      <c r="A300" s="5" t="s">
        <v>96</v>
      </c>
      <c r="B300" s="5" t="s">
        <v>91</v>
      </c>
      <c r="C300" s="1" t="s">
        <v>226</v>
      </c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</row>
    <row r="301" spans="1:40" ht="31.5" x14ac:dyDescent="0.2">
      <c r="A301" s="5"/>
      <c r="B301" s="5"/>
      <c r="C301" s="1" t="s">
        <v>227</v>
      </c>
      <c r="D301" s="2"/>
      <c r="E301" s="2"/>
      <c r="F301" s="2"/>
      <c r="G301" s="2">
        <v>2</v>
      </c>
      <c r="H301" s="2"/>
      <c r="I301" s="2"/>
      <c r="J301" s="2">
        <v>2</v>
      </c>
      <c r="K301" s="2"/>
      <c r="L301" s="2"/>
      <c r="M301" s="2">
        <v>3</v>
      </c>
      <c r="N301" s="2">
        <v>4</v>
      </c>
      <c r="O301" s="2"/>
      <c r="P301" s="2">
        <v>2</v>
      </c>
      <c r="Q301" s="2">
        <v>2</v>
      </c>
      <c r="R301" s="2"/>
      <c r="S301" s="2"/>
      <c r="T301" s="2"/>
      <c r="U301" s="2">
        <v>1</v>
      </c>
      <c r="V301" s="2"/>
      <c r="W301" s="2">
        <v>3</v>
      </c>
      <c r="X301" s="2"/>
      <c r="Y301" s="2"/>
      <c r="Z301" s="2">
        <v>5</v>
      </c>
      <c r="AA301" s="2">
        <v>1</v>
      </c>
      <c r="AB301" s="2">
        <v>1</v>
      </c>
      <c r="AC301" s="2"/>
      <c r="AD301" s="2">
        <v>2</v>
      </c>
      <c r="AE301" s="2"/>
      <c r="AF301" s="2">
        <v>1</v>
      </c>
      <c r="AG301" s="2"/>
      <c r="AH301" s="2"/>
      <c r="AI301" s="2">
        <v>1</v>
      </c>
      <c r="AJ301" s="2"/>
      <c r="AK301" s="2">
        <v>1</v>
      </c>
      <c r="AL301" s="2"/>
      <c r="AM301" s="2"/>
      <c r="AN301" s="2">
        <v>31</v>
      </c>
    </row>
    <row r="302" spans="1:40" ht="31.5" x14ac:dyDescent="0.2">
      <c r="A302" s="5"/>
      <c r="B302" s="5"/>
      <c r="C302" s="1" t="s">
        <v>228</v>
      </c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</row>
    <row r="303" spans="1:40" ht="15.75" x14ac:dyDescent="0.2">
      <c r="A303" s="5"/>
      <c r="B303" s="5"/>
      <c r="C303" s="1" t="s">
        <v>38</v>
      </c>
      <c r="D303" s="2">
        <f>SUM(D300:D302)</f>
        <v>0</v>
      </c>
      <c r="E303" s="2">
        <f t="shared" ref="E303:AN303" si="94">SUM(E300:E302)</f>
        <v>0</v>
      </c>
      <c r="F303" s="2">
        <f t="shared" si="94"/>
        <v>0</v>
      </c>
      <c r="G303" s="2">
        <f t="shared" si="94"/>
        <v>2</v>
      </c>
      <c r="H303" s="2">
        <f t="shared" si="94"/>
        <v>0</v>
      </c>
      <c r="I303" s="2">
        <f t="shared" si="94"/>
        <v>0</v>
      </c>
      <c r="J303" s="2">
        <f t="shared" si="94"/>
        <v>2</v>
      </c>
      <c r="K303" s="2">
        <f t="shared" si="94"/>
        <v>0</v>
      </c>
      <c r="L303" s="2">
        <f t="shared" si="94"/>
        <v>0</v>
      </c>
      <c r="M303" s="2">
        <f t="shared" si="94"/>
        <v>3</v>
      </c>
      <c r="N303" s="2">
        <f t="shared" si="94"/>
        <v>4</v>
      </c>
      <c r="O303" s="2">
        <f t="shared" si="94"/>
        <v>0</v>
      </c>
      <c r="P303" s="2">
        <f t="shared" si="94"/>
        <v>2</v>
      </c>
      <c r="Q303" s="2">
        <f t="shared" si="94"/>
        <v>2</v>
      </c>
      <c r="R303" s="2">
        <f t="shared" si="94"/>
        <v>0</v>
      </c>
      <c r="S303" s="2">
        <f t="shared" si="94"/>
        <v>0</v>
      </c>
      <c r="T303" s="2">
        <f t="shared" si="94"/>
        <v>0</v>
      </c>
      <c r="U303" s="2">
        <f t="shared" si="94"/>
        <v>1</v>
      </c>
      <c r="V303" s="2">
        <f t="shared" si="94"/>
        <v>0</v>
      </c>
      <c r="W303" s="2">
        <f t="shared" si="94"/>
        <v>3</v>
      </c>
      <c r="X303" s="2">
        <f t="shared" si="94"/>
        <v>0</v>
      </c>
      <c r="Y303" s="2">
        <f t="shared" si="94"/>
        <v>0</v>
      </c>
      <c r="Z303" s="2">
        <f t="shared" si="94"/>
        <v>5</v>
      </c>
      <c r="AA303" s="2">
        <f t="shared" si="94"/>
        <v>1</v>
      </c>
      <c r="AB303" s="2">
        <f t="shared" si="94"/>
        <v>1</v>
      </c>
      <c r="AC303" s="2">
        <f t="shared" si="94"/>
        <v>0</v>
      </c>
      <c r="AD303" s="2">
        <f t="shared" si="94"/>
        <v>2</v>
      </c>
      <c r="AE303" s="2">
        <f t="shared" si="94"/>
        <v>0</v>
      </c>
      <c r="AF303" s="2">
        <f t="shared" si="94"/>
        <v>1</v>
      </c>
      <c r="AG303" s="2">
        <f t="shared" si="94"/>
        <v>0</v>
      </c>
      <c r="AH303" s="2">
        <f t="shared" si="94"/>
        <v>0</v>
      </c>
      <c r="AI303" s="2">
        <f t="shared" si="94"/>
        <v>1</v>
      </c>
      <c r="AJ303" s="2">
        <f t="shared" si="94"/>
        <v>0</v>
      </c>
      <c r="AK303" s="2">
        <f t="shared" si="94"/>
        <v>1</v>
      </c>
      <c r="AL303" s="2">
        <f t="shared" si="94"/>
        <v>0</v>
      </c>
      <c r="AM303" s="2">
        <f t="shared" si="94"/>
        <v>0</v>
      </c>
      <c r="AN303" s="2">
        <f t="shared" si="94"/>
        <v>31</v>
      </c>
    </row>
    <row r="304" spans="1:40" s="12" customFormat="1" ht="31.5" x14ac:dyDescent="0.2">
      <c r="A304" s="9" t="s">
        <v>278</v>
      </c>
      <c r="B304" s="9"/>
      <c r="C304" s="10"/>
      <c r="D304" s="11">
        <f>D303</f>
        <v>0</v>
      </c>
      <c r="E304" s="11">
        <f t="shared" ref="E304:AN304" si="95">E303</f>
        <v>0</v>
      </c>
      <c r="F304" s="11">
        <f t="shared" si="95"/>
        <v>0</v>
      </c>
      <c r="G304" s="11">
        <f t="shared" si="95"/>
        <v>2</v>
      </c>
      <c r="H304" s="11">
        <f t="shared" si="95"/>
        <v>0</v>
      </c>
      <c r="I304" s="11">
        <f t="shared" si="95"/>
        <v>0</v>
      </c>
      <c r="J304" s="11">
        <f t="shared" si="95"/>
        <v>2</v>
      </c>
      <c r="K304" s="11">
        <f t="shared" si="95"/>
        <v>0</v>
      </c>
      <c r="L304" s="11">
        <f t="shared" si="95"/>
        <v>0</v>
      </c>
      <c r="M304" s="11">
        <f t="shared" si="95"/>
        <v>3</v>
      </c>
      <c r="N304" s="11">
        <f t="shared" si="95"/>
        <v>4</v>
      </c>
      <c r="O304" s="11">
        <f t="shared" si="95"/>
        <v>0</v>
      </c>
      <c r="P304" s="11">
        <f t="shared" si="95"/>
        <v>2</v>
      </c>
      <c r="Q304" s="11">
        <f t="shared" si="95"/>
        <v>2</v>
      </c>
      <c r="R304" s="11">
        <f t="shared" si="95"/>
        <v>0</v>
      </c>
      <c r="S304" s="11">
        <f t="shared" si="95"/>
        <v>0</v>
      </c>
      <c r="T304" s="11">
        <f t="shared" si="95"/>
        <v>0</v>
      </c>
      <c r="U304" s="11">
        <f t="shared" si="95"/>
        <v>1</v>
      </c>
      <c r="V304" s="11">
        <f t="shared" si="95"/>
        <v>0</v>
      </c>
      <c r="W304" s="11">
        <f t="shared" si="95"/>
        <v>3</v>
      </c>
      <c r="X304" s="11">
        <f t="shared" si="95"/>
        <v>0</v>
      </c>
      <c r="Y304" s="11">
        <f t="shared" si="95"/>
        <v>0</v>
      </c>
      <c r="Z304" s="11">
        <f t="shared" si="95"/>
        <v>5</v>
      </c>
      <c r="AA304" s="11">
        <f t="shared" si="95"/>
        <v>1</v>
      </c>
      <c r="AB304" s="11">
        <f t="shared" si="95"/>
        <v>1</v>
      </c>
      <c r="AC304" s="11">
        <f t="shared" si="95"/>
        <v>0</v>
      </c>
      <c r="AD304" s="11">
        <f t="shared" si="95"/>
        <v>2</v>
      </c>
      <c r="AE304" s="11">
        <f t="shared" si="95"/>
        <v>0</v>
      </c>
      <c r="AF304" s="11">
        <f t="shared" si="95"/>
        <v>1</v>
      </c>
      <c r="AG304" s="11">
        <f t="shared" si="95"/>
        <v>0</v>
      </c>
      <c r="AH304" s="11">
        <f t="shared" si="95"/>
        <v>0</v>
      </c>
      <c r="AI304" s="11">
        <f t="shared" si="95"/>
        <v>1</v>
      </c>
      <c r="AJ304" s="11">
        <f t="shared" si="95"/>
        <v>0</v>
      </c>
      <c r="AK304" s="11">
        <f t="shared" si="95"/>
        <v>1</v>
      </c>
      <c r="AL304" s="11">
        <f t="shared" si="95"/>
        <v>0</v>
      </c>
      <c r="AM304" s="11">
        <f t="shared" si="95"/>
        <v>0</v>
      </c>
      <c r="AN304" s="11">
        <f t="shared" si="95"/>
        <v>31</v>
      </c>
    </row>
    <row r="305" spans="1:40" ht="15.75" x14ac:dyDescent="0.2">
      <c r="A305" s="6" t="s">
        <v>241</v>
      </c>
      <c r="B305" s="6" t="s">
        <v>91</v>
      </c>
      <c r="C305" s="1" t="s">
        <v>226</v>
      </c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</row>
    <row r="306" spans="1:40" ht="31.5" x14ac:dyDescent="0.2">
      <c r="A306" s="6"/>
      <c r="B306" s="6"/>
      <c r="C306" s="1" t="s">
        <v>227</v>
      </c>
      <c r="D306" s="2"/>
      <c r="E306" s="2"/>
      <c r="F306" s="2"/>
      <c r="G306" s="2"/>
      <c r="H306" s="2"/>
      <c r="I306" s="2">
        <v>1</v>
      </c>
      <c r="J306" s="2"/>
      <c r="K306" s="2"/>
      <c r="L306" s="2"/>
      <c r="M306" s="2"/>
      <c r="N306" s="2">
        <v>1</v>
      </c>
      <c r="O306" s="2"/>
      <c r="P306" s="2"/>
      <c r="Q306" s="2">
        <v>2</v>
      </c>
      <c r="R306" s="2"/>
      <c r="S306" s="2">
        <v>1</v>
      </c>
      <c r="T306" s="2"/>
      <c r="U306" s="2"/>
      <c r="V306" s="2"/>
      <c r="W306" s="2"/>
      <c r="X306" s="2"/>
      <c r="Y306" s="2"/>
      <c r="Z306" s="2">
        <v>1</v>
      </c>
      <c r="AA306" s="2"/>
      <c r="AB306" s="2"/>
      <c r="AC306" s="2"/>
      <c r="AD306" s="2"/>
      <c r="AE306" s="2"/>
      <c r="AF306" s="2"/>
      <c r="AG306" s="2"/>
      <c r="AH306" s="2"/>
      <c r="AI306" s="2"/>
      <c r="AJ306" s="2">
        <v>1</v>
      </c>
      <c r="AK306" s="2"/>
      <c r="AL306" s="2"/>
      <c r="AM306" s="2"/>
      <c r="AN306" s="2">
        <v>7</v>
      </c>
    </row>
    <row r="307" spans="1:40" ht="31.5" x14ac:dyDescent="0.2">
      <c r="A307" s="6"/>
      <c r="B307" s="6"/>
      <c r="C307" s="1" t="s">
        <v>228</v>
      </c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</row>
    <row r="308" spans="1:40" ht="15.75" x14ac:dyDescent="0.2">
      <c r="A308" s="6"/>
      <c r="B308" s="6"/>
      <c r="C308" s="1" t="s">
        <v>38</v>
      </c>
      <c r="D308" s="2">
        <f>SUM(D305:D307)</f>
        <v>0</v>
      </c>
      <c r="E308" s="2">
        <f t="shared" ref="E308:AN308" si="96">SUM(E305:E307)</f>
        <v>0</v>
      </c>
      <c r="F308" s="2">
        <f t="shared" si="96"/>
        <v>0</v>
      </c>
      <c r="G308" s="2">
        <f t="shared" si="96"/>
        <v>0</v>
      </c>
      <c r="H308" s="2">
        <f t="shared" si="96"/>
        <v>0</v>
      </c>
      <c r="I308" s="2">
        <f t="shared" si="96"/>
        <v>1</v>
      </c>
      <c r="J308" s="2">
        <f t="shared" si="96"/>
        <v>0</v>
      </c>
      <c r="K308" s="2">
        <f t="shared" si="96"/>
        <v>0</v>
      </c>
      <c r="L308" s="2">
        <f t="shared" si="96"/>
        <v>0</v>
      </c>
      <c r="M308" s="2">
        <f t="shared" si="96"/>
        <v>0</v>
      </c>
      <c r="N308" s="2">
        <f t="shared" si="96"/>
        <v>1</v>
      </c>
      <c r="O308" s="2">
        <f t="shared" si="96"/>
        <v>0</v>
      </c>
      <c r="P308" s="2">
        <f t="shared" si="96"/>
        <v>0</v>
      </c>
      <c r="Q308" s="2">
        <f t="shared" si="96"/>
        <v>2</v>
      </c>
      <c r="R308" s="2">
        <f t="shared" si="96"/>
        <v>0</v>
      </c>
      <c r="S308" s="2">
        <f t="shared" si="96"/>
        <v>1</v>
      </c>
      <c r="T308" s="2">
        <f t="shared" si="96"/>
        <v>0</v>
      </c>
      <c r="U308" s="2">
        <f t="shared" si="96"/>
        <v>0</v>
      </c>
      <c r="V308" s="2">
        <f t="shared" si="96"/>
        <v>0</v>
      </c>
      <c r="W308" s="2">
        <f t="shared" si="96"/>
        <v>0</v>
      </c>
      <c r="X308" s="2">
        <f t="shared" si="96"/>
        <v>0</v>
      </c>
      <c r="Y308" s="2">
        <f t="shared" si="96"/>
        <v>0</v>
      </c>
      <c r="Z308" s="2">
        <f t="shared" si="96"/>
        <v>1</v>
      </c>
      <c r="AA308" s="2">
        <f t="shared" si="96"/>
        <v>0</v>
      </c>
      <c r="AB308" s="2">
        <f t="shared" si="96"/>
        <v>0</v>
      </c>
      <c r="AC308" s="2">
        <f t="shared" si="96"/>
        <v>0</v>
      </c>
      <c r="AD308" s="2">
        <f t="shared" si="96"/>
        <v>0</v>
      </c>
      <c r="AE308" s="2">
        <f t="shared" si="96"/>
        <v>0</v>
      </c>
      <c r="AF308" s="2">
        <f t="shared" si="96"/>
        <v>0</v>
      </c>
      <c r="AG308" s="2">
        <f t="shared" si="96"/>
        <v>0</v>
      </c>
      <c r="AH308" s="2">
        <f t="shared" si="96"/>
        <v>0</v>
      </c>
      <c r="AI308" s="2">
        <f t="shared" si="96"/>
        <v>0</v>
      </c>
      <c r="AJ308" s="2">
        <f t="shared" si="96"/>
        <v>1</v>
      </c>
      <c r="AK308" s="2">
        <f t="shared" si="96"/>
        <v>0</v>
      </c>
      <c r="AL308" s="2">
        <f t="shared" si="96"/>
        <v>0</v>
      </c>
      <c r="AM308" s="2">
        <f t="shared" si="96"/>
        <v>0</v>
      </c>
      <c r="AN308" s="2">
        <f t="shared" si="96"/>
        <v>7</v>
      </c>
    </row>
    <row r="309" spans="1:40" s="12" customFormat="1" ht="31.5" x14ac:dyDescent="0.2">
      <c r="A309" s="9" t="s">
        <v>269</v>
      </c>
      <c r="B309" s="9"/>
      <c r="C309" s="10"/>
      <c r="D309" s="11">
        <f>D308</f>
        <v>0</v>
      </c>
      <c r="E309" s="11">
        <f t="shared" ref="E309:AN309" si="97">E308</f>
        <v>0</v>
      </c>
      <c r="F309" s="11">
        <f t="shared" si="97"/>
        <v>0</v>
      </c>
      <c r="G309" s="11">
        <f t="shared" si="97"/>
        <v>0</v>
      </c>
      <c r="H309" s="11">
        <f t="shared" si="97"/>
        <v>0</v>
      </c>
      <c r="I309" s="11">
        <f t="shared" si="97"/>
        <v>1</v>
      </c>
      <c r="J309" s="11">
        <f t="shared" si="97"/>
        <v>0</v>
      </c>
      <c r="K309" s="11">
        <f t="shared" si="97"/>
        <v>0</v>
      </c>
      <c r="L309" s="11">
        <f t="shared" si="97"/>
        <v>0</v>
      </c>
      <c r="M309" s="11">
        <f t="shared" si="97"/>
        <v>0</v>
      </c>
      <c r="N309" s="11">
        <f t="shared" si="97"/>
        <v>1</v>
      </c>
      <c r="O309" s="11">
        <f t="shared" si="97"/>
        <v>0</v>
      </c>
      <c r="P309" s="11">
        <f t="shared" si="97"/>
        <v>0</v>
      </c>
      <c r="Q309" s="11">
        <f t="shared" si="97"/>
        <v>2</v>
      </c>
      <c r="R309" s="11">
        <f t="shared" si="97"/>
        <v>0</v>
      </c>
      <c r="S309" s="11">
        <f t="shared" si="97"/>
        <v>1</v>
      </c>
      <c r="T309" s="11">
        <f t="shared" si="97"/>
        <v>0</v>
      </c>
      <c r="U309" s="11">
        <f t="shared" si="97"/>
        <v>0</v>
      </c>
      <c r="V309" s="11">
        <f t="shared" si="97"/>
        <v>0</v>
      </c>
      <c r="W309" s="11">
        <f t="shared" si="97"/>
        <v>0</v>
      </c>
      <c r="X309" s="11">
        <f t="shared" si="97"/>
        <v>0</v>
      </c>
      <c r="Y309" s="11">
        <f t="shared" si="97"/>
        <v>0</v>
      </c>
      <c r="Z309" s="11">
        <f t="shared" si="97"/>
        <v>1</v>
      </c>
      <c r="AA309" s="11">
        <f t="shared" si="97"/>
        <v>0</v>
      </c>
      <c r="AB309" s="11">
        <f t="shared" si="97"/>
        <v>0</v>
      </c>
      <c r="AC309" s="11">
        <f t="shared" si="97"/>
        <v>0</v>
      </c>
      <c r="AD309" s="11">
        <f t="shared" si="97"/>
        <v>0</v>
      </c>
      <c r="AE309" s="11">
        <f t="shared" si="97"/>
        <v>0</v>
      </c>
      <c r="AF309" s="11">
        <f t="shared" si="97"/>
        <v>0</v>
      </c>
      <c r="AG309" s="11">
        <f t="shared" si="97"/>
        <v>0</v>
      </c>
      <c r="AH309" s="11">
        <f t="shared" si="97"/>
        <v>0</v>
      </c>
      <c r="AI309" s="11">
        <f t="shared" si="97"/>
        <v>0</v>
      </c>
      <c r="AJ309" s="11">
        <f t="shared" si="97"/>
        <v>1</v>
      </c>
      <c r="AK309" s="11">
        <f t="shared" si="97"/>
        <v>0</v>
      </c>
      <c r="AL309" s="11">
        <f t="shared" si="97"/>
        <v>0</v>
      </c>
      <c r="AM309" s="11">
        <f t="shared" si="97"/>
        <v>0</v>
      </c>
      <c r="AN309" s="11">
        <f t="shared" si="97"/>
        <v>7</v>
      </c>
    </row>
    <row r="310" spans="1:40" ht="15.75" x14ac:dyDescent="0.2">
      <c r="A310" s="5" t="s">
        <v>97</v>
      </c>
      <c r="B310" s="5" t="s">
        <v>98</v>
      </c>
      <c r="C310" s="1" t="s">
        <v>226</v>
      </c>
      <c r="D310" s="2">
        <v>4</v>
      </c>
      <c r="E310" s="2">
        <v>5</v>
      </c>
      <c r="F310" s="2">
        <v>1</v>
      </c>
      <c r="G310" s="2">
        <v>2</v>
      </c>
      <c r="H310" s="2"/>
      <c r="I310" s="2">
        <v>3</v>
      </c>
      <c r="J310" s="2">
        <v>1</v>
      </c>
      <c r="K310" s="2">
        <v>4</v>
      </c>
      <c r="L310" s="2"/>
      <c r="M310" s="2">
        <v>9</v>
      </c>
      <c r="N310" s="2">
        <v>4</v>
      </c>
      <c r="O310" s="2"/>
      <c r="P310" s="2"/>
      <c r="Q310" s="2">
        <v>3</v>
      </c>
      <c r="R310" s="2">
        <v>6</v>
      </c>
      <c r="S310" s="2">
        <v>5</v>
      </c>
      <c r="T310" s="2">
        <v>4</v>
      </c>
      <c r="U310" s="2">
        <v>2</v>
      </c>
      <c r="V310" s="2"/>
      <c r="W310" s="2">
        <v>3</v>
      </c>
      <c r="X310" s="2">
        <v>4</v>
      </c>
      <c r="Y310" s="2"/>
      <c r="Z310" s="2">
        <v>4</v>
      </c>
      <c r="AA310" s="2">
        <v>7</v>
      </c>
      <c r="AB310" s="2">
        <v>5</v>
      </c>
      <c r="AC310" s="2">
        <v>3</v>
      </c>
      <c r="AD310" s="2">
        <v>8</v>
      </c>
      <c r="AE310" s="2"/>
      <c r="AF310" s="2">
        <v>4</v>
      </c>
      <c r="AG310" s="2"/>
      <c r="AH310" s="2"/>
      <c r="AI310" s="2">
        <v>5</v>
      </c>
      <c r="AJ310" s="2">
        <v>8</v>
      </c>
      <c r="AK310" s="2">
        <v>6</v>
      </c>
      <c r="AL310" s="2">
        <v>3</v>
      </c>
      <c r="AM310" s="2"/>
      <c r="AN310" s="2">
        <f>SUM(D310:AM310)</f>
        <v>113</v>
      </c>
    </row>
    <row r="311" spans="1:40" ht="31.5" x14ac:dyDescent="0.2">
      <c r="A311" s="5"/>
      <c r="B311" s="5"/>
      <c r="C311" s="1" t="s">
        <v>227</v>
      </c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>
        <f t="shared" ref="AN311:AN373" si="98">SUM(D311:AM311)</f>
        <v>0</v>
      </c>
    </row>
    <row r="312" spans="1:40" ht="31.5" x14ac:dyDescent="0.2">
      <c r="A312" s="5"/>
      <c r="B312" s="5"/>
      <c r="C312" s="1" t="s">
        <v>228</v>
      </c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>
        <f t="shared" si="98"/>
        <v>0</v>
      </c>
    </row>
    <row r="313" spans="1:40" ht="15.75" x14ac:dyDescent="0.2">
      <c r="A313" s="5"/>
      <c r="B313" s="5"/>
      <c r="C313" s="1" t="s">
        <v>38</v>
      </c>
      <c r="D313" s="2">
        <f>SUM(D310:D312)</f>
        <v>4</v>
      </c>
      <c r="E313" s="2">
        <f t="shared" ref="E313:AN313" si="99">SUM(E310:E312)</f>
        <v>5</v>
      </c>
      <c r="F313" s="2">
        <f t="shared" si="99"/>
        <v>1</v>
      </c>
      <c r="G313" s="2">
        <f t="shared" si="99"/>
        <v>2</v>
      </c>
      <c r="H313" s="2">
        <f t="shared" si="99"/>
        <v>0</v>
      </c>
      <c r="I313" s="2">
        <f t="shared" si="99"/>
        <v>3</v>
      </c>
      <c r="J313" s="2">
        <f t="shared" si="99"/>
        <v>1</v>
      </c>
      <c r="K313" s="2">
        <f t="shared" si="99"/>
        <v>4</v>
      </c>
      <c r="L313" s="2">
        <f t="shared" si="99"/>
        <v>0</v>
      </c>
      <c r="M313" s="2">
        <f t="shared" si="99"/>
        <v>9</v>
      </c>
      <c r="N313" s="2">
        <f t="shared" si="99"/>
        <v>4</v>
      </c>
      <c r="O313" s="2">
        <f t="shared" si="99"/>
        <v>0</v>
      </c>
      <c r="P313" s="2">
        <f t="shared" si="99"/>
        <v>0</v>
      </c>
      <c r="Q313" s="2">
        <f t="shared" si="99"/>
        <v>3</v>
      </c>
      <c r="R313" s="2">
        <f t="shared" si="99"/>
        <v>6</v>
      </c>
      <c r="S313" s="2">
        <f t="shared" si="99"/>
        <v>5</v>
      </c>
      <c r="T313" s="2">
        <f t="shared" si="99"/>
        <v>4</v>
      </c>
      <c r="U313" s="2">
        <f t="shared" si="99"/>
        <v>2</v>
      </c>
      <c r="V313" s="2">
        <f t="shared" si="99"/>
        <v>0</v>
      </c>
      <c r="W313" s="2">
        <f t="shared" si="99"/>
        <v>3</v>
      </c>
      <c r="X313" s="2">
        <f t="shared" si="99"/>
        <v>4</v>
      </c>
      <c r="Y313" s="2">
        <f t="shared" si="99"/>
        <v>0</v>
      </c>
      <c r="Z313" s="2">
        <f t="shared" si="99"/>
        <v>4</v>
      </c>
      <c r="AA313" s="2">
        <f t="shared" si="99"/>
        <v>7</v>
      </c>
      <c r="AB313" s="2">
        <f t="shared" si="99"/>
        <v>5</v>
      </c>
      <c r="AC313" s="2">
        <f t="shared" si="99"/>
        <v>3</v>
      </c>
      <c r="AD313" s="2">
        <f t="shared" si="99"/>
        <v>8</v>
      </c>
      <c r="AE313" s="2">
        <f t="shared" si="99"/>
        <v>0</v>
      </c>
      <c r="AF313" s="2">
        <f t="shared" si="99"/>
        <v>4</v>
      </c>
      <c r="AG313" s="2">
        <f t="shared" si="99"/>
        <v>0</v>
      </c>
      <c r="AH313" s="2">
        <f t="shared" si="99"/>
        <v>0</v>
      </c>
      <c r="AI313" s="2">
        <f t="shared" si="99"/>
        <v>5</v>
      </c>
      <c r="AJ313" s="2">
        <f t="shared" si="99"/>
        <v>8</v>
      </c>
      <c r="AK313" s="2">
        <f t="shared" si="99"/>
        <v>6</v>
      </c>
      <c r="AL313" s="2">
        <f t="shared" si="99"/>
        <v>3</v>
      </c>
      <c r="AM313" s="2">
        <f t="shared" si="99"/>
        <v>0</v>
      </c>
      <c r="AN313" s="2">
        <f t="shared" si="99"/>
        <v>113</v>
      </c>
    </row>
    <row r="314" spans="1:40" ht="15.75" x14ac:dyDescent="0.2">
      <c r="A314" s="5"/>
      <c r="B314" s="5" t="s">
        <v>99</v>
      </c>
      <c r="C314" s="1" t="s">
        <v>226</v>
      </c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>
        <f t="shared" si="98"/>
        <v>0</v>
      </c>
    </row>
    <row r="315" spans="1:40" ht="31.5" x14ac:dyDescent="0.2">
      <c r="A315" s="5"/>
      <c r="B315" s="5"/>
      <c r="C315" s="1" t="s">
        <v>227</v>
      </c>
      <c r="D315" s="2">
        <v>2</v>
      </c>
      <c r="E315" s="2"/>
      <c r="F315" s="2"/>
      <c r="G315" s="2"/>
      <c r="H315" s="2"/>
      <c r="I315" s="2"/>
      <c r="J315" s="2">
        <v>1</v>
      </c>
      <c r="K315" s="2"/>
      <c r="L315" s="2"/>
      <c r="M315" s="2">
        <v>6</v>
      </c>
      <c r="N315" s="2">
        <v>6</v>
      </c>
      <c r="O315" s="2">
        <v>1</v>
      </c>
      <c r="P315" s="2"/>
      <c r="Q315" s="2">
        <v>1</v>
      </c>
      <c r="R315" s="2"/>
      <c r="S315" s="2"/>
      <c r="T315" s="2">
        <v>2</v>
      </c>
      <c r="U315" s="2"/>
      <c r="V315" s="2"/>
      <c r="W315" s="2">
        <v>1</v>
      </c>
      <c r="X315" s="2"/>
      <c r="Y315" s="2"/>
      <c r="Z315" s="2">
        <v>2</v>
      </c>
      <c r="AA315" s="2">
        <v>3</v>
      </c>
      <c r="AB315" s="2"/>
      <c r="AC315" s="2"/>
      <c r="AD315" s="2">
        <v>2</v>
      </c>
      <c r="AE315" s="2"/>
      <c r="AF315" s="2"/>
      <c r="AG315" s="2"/>
      <c r="AH315" s="2"/>
      <c r="AI315" s="2"/>
      <c r="AJ315" s="2"/>
      <c r="AK315" s="2"/>
      <c r="AL315" s="2"/>
      <c r="AM315" s="2"/>
      <c r="AN315" s="2">
        <f t="shared" si="98"/>
        <v>27</v>
      </c>
    </row>
    <row r="316" spans="1:40" ht="31.5" x14ac:dyDescent="0.2">
      <c r="A316" s="5"/>
      <c r="B316" s="5"/>
      <c r="C316" s="1" t="s">
        <v>228</v>
      </c>
      <c r="D316" s="2">
        <v>2</v>
      </c>
      <c r="E316" s="2">
        <v>1</v>
      </c>
      <c r="F316" s="2">
        <v>1</v>
      </c>
      <c r="G316" s="2">
        <v>1</v>
      </c>
      <c r="H316" s="2"/>
      <c r="I316" s="2"/>
      <c r="J316" s="2"/>
      <c r="K316" s="2"/>
      <c r="L316" s="2"/>
      <c r="M316" s="2">
        <v>5</v>
      </c>
      <c r="N316" s="2">
        <v>5</v>
      </c>
      <c r="O316" s="2">
        <v>1</v>
      </c>
      <c r="P316" s="2">
        <v>1</v>
      </c>
      <c r="Q316" s="2">
        <v>2</v>
      </c>
      <c r="R316" s="2"/>
      <c r="S316" s="2"/>
      <c r="T316" s="2"/>
      <c r="U316" s="2"/>
      <c r="V316" s="2">
        <v>3</v>
      </c>
      <c r="W316" s="2"/>
      <c r="X316" s="2"/>
      <c r="Y316" s="2"/>
      <c r="Z316" s="2">
        <v>8</v>
      </c>
      <c r="AA316" s="2">
        <v>4</v>
      </c>
      <c r="AB316" s="2"/>
      <c r="AC316" s="2"/>
      <c r="AD316" s="2">
        <v>1</v>
      </c>
      <c r="AE316" s="2"/>
      <c r="AF316" s="2"/>
      <c r="AG316" s="2"/>
      <c r="AH316" s="2"/>
      <c r="AI316" s="2">
        <v>1</v>
      </c>
      <c r="AJ316" s="2"/>
      <c r="AK316" s="2"/>
      <c r="AL316" s="2"/>
      <c r="AM316" s="2"/>
      <c r="AN316" s="2">
        <f t="shared" si="98"/>
        <v>36</v>
      </c>
    </row>
    <row r="317" spans="1:40" ht="15.75" x14ac:dyDescent="0.2">
      <c r="A317" s="5"/>
      <c r="B317" s="5"/>
      <c r="C317" s="1" t="s">
        <v>38</v>
      </c>
      <c r="D317" s="2">
        <f>SUM(D314:D316)</f>
        <v>4</v>
      </c>
      <c r="E317" s="2">
        <f t="shared" ref="E317:AN317" si="100">SUM(E314:E316)</f>
        <v>1</v>
      </c>
      <c r="F317" s="2">
        <f t="shared" si="100"/>
        <v>1</v>
      </c>
      <c r="G317" s="2">
        <f t="shared" si="100"/>
        <v>1</v>
      </c>
      <c r="H317" s="2">
        <f t="shared" si="100"/>
        <v>0</v>
      </c>
      <c r="I317" s="2">
        <f t="shared" si="100"/>
        <v>0</v>
      </c>
      <c r="J317" s="2">
        <f t="shared" si="100"/>
        <v>1</v>
      </c>
      <c r="K317" s="2">
        <f t="shared" si="100"/>
        <v>0</v>
      </c>
      <c r="L317" s="2">
        <f t="shared" si="100"/>
        <v>0</v>
      </c>
      <c r="M317" s="2">
        <f t="shared" si="100"/>
        <v>11</v>
      </c>
      <c r="N317" s="2">
        <f t="shared" si="100"/>
        <v>11</v>
      </c>
      <c r="O317" s="2">
        <f t="shared" si="100"/>
        <v>2</v>
      </c>
      <c r="P317" s="2">
        <f t="shared" si="100"/>
        <v>1</v>
      </c>
      <c r="Q317" s="2">
        <f t="shared" si="100"/>
        <v>3</v>
      </c>
      <c r="R317" s="2">
        <f t="shared" si="100"/>
        <v>0</v>
      </c>
      <c r="S317" s="2">
        <f t="shared" si="100"/>
        <v>0</v>
      </c>
      <c r="T317" s="2">
        <f t="shared" si="100"/>
        <v>2</v>
      </c>
      <c r="U317" s="2">
        <f t="shared" si="100"/>
        <v>0</v>
      </c>
      <c r="V317" s="2">
        <f t="shared" si="100"/>
        <v>3</v>
      </c>
      <c r="W317" s="2">
        <f t="shared" si="100"/>
        <v>1</v>
      </c>
      <c r="X317" s="2">
        <f t="shared" si="100"/>
        <v>0</v>
      </c>
      <c r="Y317" s="2">
        <f t="shared" si="100"/>
        <v>0</v>
      </c>
      <c r="Z317" s="2">
        <f t="shared" si="100"/>
        <v>10</v>
      </c>
      <c r="AA317" s="2">
        <f t="shared" si="100"/>
        <v>7</v>
      </c>
      <c r="AB317" s="2">
        <f t="shared" si="100"/>
        <v>0</v>
      </c>
      <c r="AC317" s="2">
        <f t="shared" si="100"/>
        <v>0</v>
      </c>
      <c r="AD317" s="2">
        <f t="shared" si="100"/>
        <v>3</v>
      </c>
      <c r="AE317" s="2">
        <f t="shared" si="100"/>
        <v>0</v>
      </c>
      <c r="AF317" s="2">
        <f t="shared" si="100"/>
        <v>0</v>
      </c>
      <c r="AG317" s="2">
        <f t="shared" si="100"/>
        <v>0</v>
      </c>
      <c r="AH317" s="2">
        <f t="shared" si="100"/>
        <v>0</v>
      </c>
      <c r="AI317" s="2">
        <f t="shared" si="100"/>
        <v>1</v>
      </c>
      <c r="AJ317" s="2">
        <f t="shared" si="100"/>
        <v>0</v>
      </c>
      <c r="AK317" s="2">
        <f t="shared" si="100"/>
        <v>0</v>
      </c>
      <c r="AL317" s="2">
        <f t="shared" si="100"/>
        <v>0</v>
      </c>
      <c r="AM317" s="2">
        <f t="shared" si="100"/>
        <v>0</v>
      </c>
      <c r="AN317" s="2">
        <f t="shared" si="100"/>
        <v>63</v>
      </c>
    </row>
    <row r="318" spans="1:40" ht="15.75" x14ac:dyDescent="0.2">
      <c r="A318" s="5"/>
      <c r="B318" s="5" t="s">
        <v>100</v>
      </c>
      <c r="C318" s="1" t="s">
        <v>226</v>
      </c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>
        <f t="shared" si="98"/>
        <v>0</v>
      </c>
    </row>
    <row r="319" spans="1:40" ht="31.5" x14ac:dyDescent="0.2">
      <c r="A319" s="5"/>
      <c r="B319" s="5"/>
      <c r="C319" s="1" t="s">
        <v>227</v>
      </c>
      <c r="D319" s="2"/>
      <c r="E319" s="2">
        <v>1</v>
      </c>
      <c r="F319" s="2">
        <v>1</v>
      </c>
      <c r="G319" s="2"/>
      <c r="H319" s="2"/>
      <c r="I319" s="2"/>
      <c r="J319" s="2"/>
      <c r="K319" s="2">
        <v>1</v>
      </c>
      <c r="L319" s="2"/>
      <c r="M319" s="2"/>
      <c r="N319" s="2">
        <v>1</v>
      </c>
      <c r="O319" s="2">
        <v>1</v>
      </c>
      <c r="P319" s="2"/>
      <c r="Q319" s="2"/>
      <c r="R319" s="2"/>
      <c r="S319" s="2">
        <v>1</v>
      </c>
      <c r="T319" s="2">
        <v>2</v>
      </c>
      <c r="U319" s="2"/>
      <c r="V319" s="2"/>
      <c r="W319" s="2"/>
      <c r="X319" s="2"/>
      <c r="Y319" s="2"/>
      <c r="Z319" s="2">
        <v>1</v>
      </c>
      <c r="AA319" s="2">
        <v>1</v>
      </c>
      <c r="AB319" s="2"/>
      <c r="AC319" s="2">
        <v>2</v>
      </c>
      <c r="AD319" s="2">
        <v>2</v>
      </c>
      <c r="AE319" s="2"/>
      <c r="AF319" s="2"/>
      <c r="AG319" s="2">
        <v>1</v>
      </c>
      <c r="AH319" s="2"/>
      <c r="AI319" s="2">
        <v>1</v>
      </c>
      <c r="AJ319" s="2"/>
      <c r="AK319" s="2"/>
      <c r="AL319" s="2"/>
      <c r="AM319" s="2"/>
      <c r="AN319" s="2">
        <f t="shared" si="98"/>
        <v>16</v>
      </c>
    </row>
    <row r="320" spans="1:40" ht="31.5" x14ac:dyDescent="0.2">
      <c r="A320" s="5"/>
      <c r="B320" s="5"/>
      <c r="C320" s="1" t="s">
        <v>228</v>
      </c>
      <c r="D320" s="2"/>
      <c r="E320" s="2">
        <v>2</v>
      </c>
      <c r="F320" s="2"/>
      <c r="G320" s="2"/>
      <c r="H320" s="2"/>
      <c r="I320" s="2"/>
      <c r="J320" s="2"/>
      <c r="K320" s="2"/>
      <c r="L320" s="2"/>
      <c r="M320" s="2">
        <v>1</v>
      </c>
      <c r="N320" s="2">
        <v>1</v>
      </c>
      <c r="O320" s="2"/>
      <c r="P320" s="2"/>
      <c r="Q320" s="2"/>
      <c r="R320" s="2"/>
      <c r="S320" s="2">
        <v>1</v>
      </c>
      <c r="T320" s="2"/>
      <c r="U320" s="2"/>
      <c r="V320" s="2">
        <v>4</v>
      </c>
      <c r="W320" s="2">
        <v>1</v>
      </c>
      <c r="X320" s="2"/>
      <c r="Y320" s="2"/>
      <c r="Z320" s="2">
        <v>1</v>
      </c>
      <c r="AA320" s="2">
        <v>1</v>
      </c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>
        <f t="shared" si="98"/>
        <v>12</v>
      </c>
    </row>
    <row r="321" spans="1:40" ht="15.75" x14ac:dyDescent="0.2">
      <c r="A321" s="5"/>
      <c r="B321" s="5"/>
      <c r="C321" s="1" t="s">
        <v>38</v>
      </c>
      <c r="D321" s="2">
        <f>SUM(D318:D320)</f>
        <v>0</v>
      </c>
      <c r="E321" s="2">
        <f>SUM(E318:E320)</f>
        <v>3</v>
      </c>
      <c r="F321" s="2">
        <f t="shared" ref="F321:AN321" si="101">SUM(F318:F320)</f>
        <v>1</v>
      </c>
      <c r="G321" s="2">
        <f t="shared" si="101"/>
        <v>0</v>
      </c>
      <c r="H321" s="2">
        <f t="shared" si="101"/>
        <v>0</v>
      </c>
      <c r="I321" s="2">
        <f t="shared" si="101"/>
        <v>0</v>
      </c>
      <c r="J321" s="2">
        <f t="shared" si="101"/>
        <v>0</v>
      </c>
      <c r="K321" s="2">
        <f t="shared" si="101"/>
        <v>1</v>
      </c>
      <c r="L321" s="2">
        <f t="shared" si="101"/>
        <v>0</v>
      </c>
      <c r="M321" s="2">
        <f t="shared" si="101"/>
        <v>1</v>
      </c>
      <c r="N321" s="2">
        <f t="shared" si="101"/>
        <v>2</v>
      </c>
      <c r="O321" s="2">
        <f t="shared" si="101"/>
        <v>1</v>
      </c>
      <c r="P321" s="2">
        <f t="shared" si="101"/>
        <v>0</v>
      </c>
      <c r="Q321" s="2">
        <f t="shared" si="101"/>
        <v>0</v>
      </c>
      <c r="R321" s="2">
        <f t="shared" si="101"/>
        <v>0</v>
      </c>
      <c r="S321" s="2">
        <f t="shared" si="101"/>
        <v>2</v>
      </c>
      <c r="T321" s="2">
        <f t="shared" si="101"/>
        <v>2</v>
      </c>
      <c r="U321" s="2">
        <f t="shared" si="101"/>
        <v>0</v>
      </c>
      <c r="V321" s="2">
        <f t="shared" si="101"/>
        <v>4</v>
      </c>
      <c r="W321" s="2">
        <f t="shared" si="101"/>
        <v>1</v>
      </c>
      <c r="X321" s="2">
        <f t="shared" si="101"/>
        <v>0</v>
      </c>
      <c r="Y321" s="2">
        <f t="shared" si="101"/>
        <v>0</v>
      </c>
      <c r="Z321" s="2">
        <f t="shared" si="101"/>
        <v>2</v>
      </c>
      <c r="AA321" s="2">
        <f t="shared" si="101"/>
        <v>2</v>
      </c>
      <c r="AB321" s="2">
        <f t="shared" si="101"/>
        <v>0</v>
      </c>
      <c r="AC321" s="2">
        <f t="shared" si="101"/>
        <v>2</v>
      </c>
      <c r="AD321" s="2">
        <f t="shared" si="101"/>
        <v>2</v>
      </c>
      <c r="AE321" s="2">
        <f t="shared" si="101"/>
        <v>0</v>
      </c>
      <c r="AF321" s="2">
        <f t="shared" si="101"/>
        <v>0</v>
      </c>
      <c r="AG321" s="2">
        <f t="shared" si="101"/>
        <v>1</v>
      </c>
      <c r="AH321" s="2">
        <f t="shared" si="101"/>
        <v>0</v>
      </c>
      <c r="AI321" s="2">
        <f t="shared" si="101"/>
        <v>1</v>
      </c>
      <c r="AJ321" s="2">
        <f t="shared" si="101"/>
        <v>0</v>
      </c>
      <c r="AK321" s="2">
        <f t="shared" si="101"/>
        <v>0</v>
      </c>
      <c r="AL321" s="2">
        <f t="shared" si="101"/>
        <v>0</v>
      </c>
      <c r="AM321" s="2">
        <f t="shared" si="101"/>
        <v>0</v>
      </c>
      <c r="AN321" s="2">
        <f t="shared" si="101"/>
        <v>28</v>
      </c>
    </row>
    <row r="322" spans="1:40" ht="15.75" x14ac:dyDescent="0.2">
      <c r="A322" s="5"/>
      <c r="B322" s="5" t="s">
        <v>101</v>
      </c>
      <c r="C322" s="1" t="s">
        <v>226</v>
      </c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>
        <f t="shared" si="98"/>
        <v>0</v>
      </c>
    </row>
    <row r="323" spans="1:40" ht="31.5" x14ac:dyDescent="0.2">
      <c r="A323" s="5"/>
      <c r="B323" s="5"/>
      <c r="C323" s="1" t="s">
        <v>227</v>
      </c>
      <c r="D323" s="2">
        <v>3</v>
      </c>
      <c r="E323" s="2">
        <v>4</v>
      </c>
      <c r="F323" s="2">
        <v>2</v>
      </c>
      <c r="G323" s="2">
        <v>1</v>
      </c>
      <c r="H323" s="2"/>
      <c r="I323" s="2">
        <v>6</v>
      </c>
      <c r="J323" s="2">
        <v>2</v>
      </c>
      <c r="K323" s="2">
        <v>1</v>
      </c>
      <c r="L323" s="2"/>
      <c r="M323" s="2">
        <v>4</v>
      </c>
      <c r="N323" s="2">
        <v>4</v>
      </c>
      <c r="O323" s="2">
        <v>2</v>
      </c>
      <c r="P323" s="2">
        <v>5</v>
      </c>
      <c r="Q323" s="2">
        <v>2</v>
      </c>
      <c r="R323" s="2">
        <v>1</v>
      </c>
      <c r="S323" s="2">
        <v>4</v>
      </c>
      <c r="T323" s="2">
        <v>3</v>
      </c>
      <c r="U323" s="2">
        <v>2</v>
      </c>
      <c r="V323" s="2"/>
      <c r="W323" s="2">
        <v>1</v>
      </c>
      <c r="X323" s="2"/>
      <c r="Y323" s="2"/>
      <c r="Z323" s="2">
        <v>8</v>
      </c>
      <c r="AA323" s="2">
        <v>4</v>
      </c>
      <c r="AB323" s="2"/>
      <c r="AC323" s="2">
        <v>2</v>
      </c>
      <c r="AD323" s="2">
        <v>5</v>
      </c>
      <c r="AE323" s="2"/>
      <c r="AF323" s="2">
        <v>1</v>
      </c>
      <c r="AG323" s="2"/>
      <c r="AH323" s="2"/>
      <c r="AI323" s="2">
        <v>3</v>
      </c>
      <c r="AJ323" s="2">
        <v>3</v>
      </c>
      <c r="AK323" s="2">
        <v>4</v>
      </c>
      <c r="AL323" s="2">
        <v>5</v>
      </c>
      <c r="AM323" s="2"/>
      <c r="AN323" s="2">
        <f t="shared" si="98"/>
        <v>82</v>
      </c>
    </row>
    <row r="324" spans="1:40" ht="31.5" x14ac:dyDescent="0.2">
      <c r="A324" s="5"/>
      <c r="B324" s="5"/>
      <c r="C324" s="1" t="s">
        <v>228</v>
      </c>
      <c r="D324" s="2">
        <v>1</v>
      </c>
      <c r="E324" s="2">
        <v>2</v>
      </c>
      <c r="F324" s="2"/>
      <c r="G324" s="2"/>
      <c r="H324" s="2"/>
      <c r="I324" s="2"/>
      <c r="J324" s="2"/>
      <c r="K324" s="2">
        <v>1</v>
      </c>
      <c r="L324" s="2"/>
      <c r="M324" s="2">
        <v>3</v>
      </c>
      <c r="N324" s="2">
        <v>2</v>
      </c>
      <c r="O324" s="2"/>
      <c r="P324" s="2">
        <v>1</v>
      </c>
      <c r="Q324" s="2"/>
      <c r="R324" s="2"/>
      <c r="S324" s="2"/>
      <c r="T324" s="2"/>
      <c r="U324" s="2"/>
      <c r="V324" s="2"/>
      <c r="W324" s="2"/>
      <c r="X324" s="2">
        <v>1</v>
      </c>
      <c r="Y324" s="2"/>
      <c r="Z324" s="2">
        <v>13</v>
      </c>
      <c r="AA324" s="2">
        <v>2</v>
      </c>
      <c r="AB324" s="2"/>
      <c r="AC324" s="2"/>
      <c r="AD324" s="2">
        <v>2</v>
      </c>
      <c r="AE324" s="2">
        <v>1</v>
      </c>
      <c r="AF324" s="2"/>
      <c r="AG324" s="2"/>
      <c r="AH324" s="2"/>
      <c r="AI324" s="2"/>
      <c r="AJ324" s="2"/>
      <c r="AK324" s="2"/>
      <c r="AL324" s="2"/>
      <c r="AM324" s="2"/>
      <c r="AN324" s="2">
        <f t="shared" si="98"/>
        <v>29</v>
      </c>
    </row>
    <row r="325" spans="1:40" ht="15.75" x14ac:dyDescent="0.2">
      <c r="A325" s="5"/>
      <c r="B325" s="5"/>
      <c r="C325" s="1" t="s">
        <v>38</v>
      </c>
      <c r="D325" s="2">
        <f>SUM(D322:D324)</f>
        <v>4</v>
      </c>
      <c r="E325" s="2">
        <f t="shared" ref="E325:AN325" si="102">SUM(E322:E324)</f>
        <v>6</v>
      </c>
      <c r="F325" s="2">
        <f t="shared" si="102"/>
        <v>2</v>
      </c>
      <c r="G325" s="2">
        <f t="shared" si="102"/>
        <v>1</v>
      </c>
      <c r="H325" s="2">
        <f t="shared" si="102"/>
        <v>0</v>
      </c>
      <c r="I325" s="2">
        <f t="shared" si="102"/>
        <v>6</v>
      </c>
      <c r="J325" s="2">
        <f t="shared" si="102"/>
        <v>2</v>
      </c>
      <c r="K325" s="2">
        <f t="shared" si="102"/>
        <v>2</v>
      </c>
      <c r="L325" s="2">
        <f t="shared" si="102"/>
        <v>0</v>
      </c>
      <c r="M325" s="2">
        <f t="shared" si="102"/>
        <v>7</v>
      </c>
      <c r="N325" s="2">
        <f t="shared" si="102"/>
        <v>6</v>
      </c>
      <c r="O325" s="2">
        <f t="shared" si="102"/>
        <v>2</v>
      </c>
      <c r="P325" s="2">
        <f t="shared" si="102"/>
        <v>6</v>
      </c>
      <c r="Q325" s="2">
        <f t="shared" si="102"/>
        <v>2</v>
      </c>
      <c r="R325" s="2">
        <f t="shared" si="102"/>
        <v>1</v>
      </c>
      <c r="S325" s="2">
        <f t="shared" si="102"/>
        <v>4</v>
      </c>
      <c r="T325" s="2">
        <f t="shared" si="102"/>
        <v>3</v>
      </c>
      <c r="U325" s="2">
        <f t="shared" si="102"/>
        <v>2</v>
      </c>
      <c r="V325" s="2">
        <f t="shared" si="102"/>
        <v>0</v>
      </c>
      <c r="W325" s="2">
        <f t="shared" si="102"/>
        <v>1</v>
      </c>
      <c r="X325" s="2">
        <f t="shared" si="102"/>
        <v>1</v>
      </c>
      <c r="Y325" s="2">
        <f t="shared" si="102"/>
        <v>0</v>
      </c>
      <c r="Z325" s="2">
        <f t="shared" si="102"/>
        <v>21</v>
      </c>
      <c r="AA325" s="2">
        <f t="shared" si="102"/>
        <v>6</v>
      </c>
      <c r="AB325" s="2">
        <f t="shared" si="102"/>
        <v>0</v>
      </c>
      <c r="AC325" s="2">
        <f t="shared" si="102"/>
        <v>2</v>
      </c>
      <c r="AD325" s="2">
        <f t="shared" si="102"/>
        <v>7</v>
      </c>
      <c r="AE325" s="2">
        <f t="shared" si="102"/>
        <v>1</v>
      </c>
      <c r="AF325" s="2">
        <f t="shared" si="102"/>
        <v>1</v>
      </c>
      <c r="AG325" s="2">
        <f t="shared" si="102"/>
        <v>0</v>
      </c>
      <c r="AH325" s="2">
        <f t="shared" si="102"/>
        <v>0</v>
      </c>
      <c r="AI325" s="2">
        <f t="shared" si="102"/>
        <v>3</v>
      </c>
      <c r="AJ325" s="2">
        <f t="shared" si="102"/>
        <v>3</v>
      </c>
      <c r="AK325" s="2">
        <f t="shared" si="102"/>
        <v>4</v>
      </c>
      <c r="AL325" s="2">
        <f t="shared" si="102"/>
        <v>5</v>
      </c>
      <c r="AM325" s="2">
        <f t="shared" si="102"/>
        <v>0</v>
      </c>
      <c r="AN325" s="2">
        <f t="shared" si="102"/>
        <v>111</v>
      </c>
    </row>
    <row r="326" spans="1:40" ht="15.75" x14ac:dyDescent="0.2">
      <c r="A326" s="5"/>
      <c r="B326" s="5" t="s">
        <v>102</v>
      </c>
      <c r="C326" s="1" t="s">
        <v>226</v>
      </c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>
        <f t="shared" si="98"/>
        <v>0</v>
      </c>
    </row>
    <row r="327" spans="1:40" ht="31.5" x14ac:dyDescent="0.2">
      <c r="A327" s="5"/>
      <c r="B327" s="5"/>
      <c r="C327" s="1" t="s">
        <v>227</v>
      </c>
      <c r="D327" s="2">
        <v>1</v>
      </c>
      <c r="E327" s="2"/>
      <c r="F327" s="2"/>
      <c r="G327" s="2"/>
      <c r="H327" s="2"/>
      <c r="I327" s="2">
        <v>1</v>
      </c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>
        <f t="shared" si="98"/>
        <v>2</v>
      </c>
    </row>
    <row r="328" spans="1:40" ht="31.5" x14ac:dyDescent="0.2">
      <c r="A328" s="5"/>
      <c r="B328" s="5"/>
      <c r="C328" s="1" t="s">
        <v>228</v>
      </c>
      <c r="D328" s="2">
        <v>1</v>
      </c>
      <c r="E328" s="2">
        <v>1</v>
      </c>
      <c r="F328" s="2"/>
      <c r="G328" s="2"/>
      <c r="H328" s="2"/>
      <c r="I328" s="2"/>
      <c r="J328" s="2"/>
      <c r="K328" s="2"/>
      <c r="L328" s="2"/>
      <c r="M328" s="2">
        <v>1</v>
      </c>
      <c r="N328" s="2">
        <v>1</v>
      </c>
      <c r="O328" s="2">
        <v>1</v>
      </c>
      <c r="P328" s="2"/>
      <c r="Q328" s="2"/>
      <c r="R328" s="2"/>
      <c r="S328" s="2"/>
      <c r="T328" s="2"/>
      <c r="U328" s="2">
        <v>1</v>
      </c>
      <c r="V328" s="2"/>
      <c r="W328" s="2"/>
      <c r="X328" s="2"/>
      <c r="Y328" s="2"/>
      <c r="Z328" s="2">
        <v>1</v>
      </c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>
        <f t="shared" si="98"/>
        <v>7</v>
      </c>
    </row>
    <row r="329" spans="1:40" ht="15.75" x14ac:dyDescent="0.2">
      <c r="A329" s="5"/>
      <c r="B329" s="5"/>
      <c r="C329" s="1" t="s">
        <v>38</v>
      </c>
      <c r="D329" s="2">
        <f>SUM(D326:D328)</f>
        <v>2</v>
      </c>
      <c r="E329" s="2">
        <f t="shared" ref="E329:AN329" si="103">SUM(E326:E328)</f>
        <v>1</v>
      </c>
      <c r="F329" s="2">
        <f t="shared" si="103"/>
        <v>0</v>
      </c>
      <c r="G329" s="2">
        <f t="shared" si="103"/>
        <v>0</v>
      </c>
      <c r="H329" s="2">
        <f t="shared" si="103"/>
        <v>0</v>
      </c>
      <c r="I329" s="2">
        <f t="shared" si="103"/>
        <v>1</v>
      </c>
      <c r="J329" s="2">
        <f t="shared" si="103"/>
        <v>0</v>
      </c>
      <c r="K329" s="2">
        <f t="shared" si="103"/>
        <v>0</v>
      </c>
      <c r="L329" s="2">
        <f t="shared" si="103"/>
        <v>0</v>
      </c>
      <c r="M329" s="2">
        <f t="shared" si="103"/>
        <v>1</v>
      </c>
      <c r="N329" s="2">
        <f t="shared" si="103"/>
        <v>1</v>
      </c>
      <c r="O329" s="2">
        <f t="shared" si="103"/>
        <v>1</v>
      </c>
      <c r="P329" s="2">
        <f t="shared" si="103"/>
        <v>0</v>
      </c>
      <c r="Q329" s="2">
        <f t="shared" si="103"/>
        <v>0</v>
      </c>
      <c r="R329" s="2">
        <f t="shared" si="103"/>
        <v>0</v>
      </c>
      <c r="S329" s="2">
        <f t="shared" si="103"/>
        <v>0</v>
      </c>
      <c r="T329" s="2">
        <f t="shared" si="103"/>
        <v>0</v>
      </c>
      <c r="U329" s="2">
        <f t="shared" si="103"/>
        <v>1</v>
      </c>
      <c r="V329" s="2">
        <f t="shared" si="103"/>
        <v>0</v>
      </c>
      <c r="W329" s="2">
        <f t="shared" si="103"/>
        <v>0</v>
      </c>
      <c r="X329" s="2">
        <f t="shared" si="103"/>
        <v>0</v>
      </c>
      <c r="Y329" s="2">
        <f t="shared" si="103"/>
        <v>0</v>
      </c>
      <c r="Z329" s="2">
        <f t="shared" si="103"/>
        <v>1</v>
      </c>
      <c r="AA329" s="2">
        <f t="shared" si="103"/>
        <v>0</v>
      </c>
      <c r="AB329" s="2">
        <f t="shared" si="103"/>
        <v>0</v>
      </c>
      <c r="AC329" s="2">
        <f t="shared" si="103"/>
        <v>0</v>
      </c>
      <c r="AD329" s="2">
        <f t="shared" si="103"/>
        <v>0</v>
      </c>
      <c r="AE329" s="2">
        <f t="shared" si="103"/>
        <v>0</v>
      </c>
      <c r="AF329" s="2">
        <f t="shared" si="103"/>
        <v>0</v>
      </c>
      <c r="AG329" s="2">
        <f t="shared" si="103"/>
        <v>0</v>
      </c>
      <c r="AH329" s="2">
        <f t="shared" si="103"/>
        <v>0</v>
      </c>
      <c r="AI329" s="2">
        <f t="shared" si="103"/>
        <v>0</v>
      </c>
      <c r="AJ329" s="2">
        <f t="shared" si="103"/>
        <v>0</v>
      </c>
      <c r="AK329" s="2">
        <f t="shared" si="103"/>
        <v>0</v>
      </c>
      <c r="AL329" s="2">
        <f t="shared" si="103"/>
        <v>0</v>
      </c>
      <c r="AM329" s="2">
        <f t="shared" si="103"/>
        <v>0</v>
      </c>
      <c r="AN329" s="2">
        <f t="shared" si="103"/>
        <v>9</v>
      </c>
    </row>
    <row r="330" spans="1:40" ht="15.75" x14ac:dyDescent="0.2">
      <c r="A330" s="5"/>
      <c r="B330" s="5" t="s">
        <v>103</v>
      </c>
      <c r="C330" s="1" t="s">
        <v>226</v>
      </c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>
        <f t="shared" si="98"/>
        <v>0</v>
      </c>
    </row>
    <row r="331" spans="1:40" ht="31.5" x14ac:dyDescent="0.2">
      <c r="A331" s="5"/>
      <c r="B331" s="5"/>
      <c r="C331" s="1" t="s">
        <v>227</v>
      </c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>
        <f t="shared" si="98"/>
        <v>0</v>
      </c>
    </row>
    <row r="332" spans="1:40" ht="31.5" x14ac:dyDescent="0.2">
      <c r="A332" s="5"/>
      <c r="B332" s="5"/>
      <c r="C332" s="1" t="s">
        <v>228</v>
      </c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>
        <v>1</v>
      </c>
      <c r="O332" s="2"/>
      <c r="P332" s="2"/>
      <c r="Q332" s="2"/>
      <c r="R332" s="2"/>
      <c r="S332" s="2"/>
      <c r="T332" s="2"/>
      <c r="U332" s="2"/>
      <c r="V332" s="2">
        <v>1</v>
      </c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>
        <f t="shared" si="98"/>
        <v>2</v>
      </c>
    </row>
    <row r="333" spans="1:40" ht="15.75" x14ac:dyDescent="0.2">
      <c r="A333" s="5"/>
      <c r="B333" s="5"/>
      <c r="C333" s="1" t="s">
        <v>38</v>
      </c>
      <c r="D333" s="2">
        <f t="shared" ref="D333:M333" si="104">SUM(D330:D332)</f>
        <v>0</v>
      </c>
      <c r="E333" s="2">
        <f t="shared" si="104"/>
        <v>0</v>
      </c>
      <c r="F333" s="2">
        <f t="shared" si="104"/>
        <v>0</v>
      </c>
      <c r="G333" s="2">
        <f t="shared" si="104"/>
        <v>0</v>
      </c>
      <c r="H333" s="2">
        <f t="shared" si="104"/>
        <v>0</v>
      </c>
      <c r="I333" s="2">
        <f t="shared" si="104"/>
        <v>0</v>
      </c>
      <c r="J333" s="2">
        <f t="shared" si="104"/>
        <v>0</v>
      </c>
      <c r="K333" s="2">
        <f t="shared" si="104"/>
        <v>0</v>
      </c>
      <c r="L333" s="2">
        <f t="shared" si="104"/>
        <v>0</v>
      </c>
      <c r="M333" s="2">
        <f t="shared" si="104"/>
        <v>0</v>
      </c>
      <c r="N333" s="2">
        <f>SUM(N330:N332)</f>
        <v>1</v>
      </c>
      <c r="O333" s="2">
        <f t="shared" ref="O333:AN333" si="105">SUM(O330:O332)</f>
        <v>0</v>
      </c>
      <c r="P333" s="2">
        <f t="shared" si="105"/>
        <v>0</v>
      </c>
      <c r="Q333" s="2">
        <f t="shared" si="105"/>
        <v>0</v>
      </c>
      <c r="R333" s="2">
        <f t="shared" si="105"/>
        <v>0</v>
      </c>
      <c r="S333" s="2">
        <f t="shared" si="105"/>
        <v>0</v>
      </c>
      <c r="T333" s="2">
        <f t="shared" si="105"/>
        <v>0</v>
      </c>
      <c r="U333" s="2">
        <f t="shared" si="105"/>
        <v>0</v>
      </c>
      <c r="V333" s="2">
        <f t="shared" si="105"/>
        <v>1</v>
      </c>
      <c r="W333" s="2">
        <f t="shared" si="105"/>
        <v>0</v>
      </c>
      <c r="X333" s="2">
        <f t="shared" si="105"/>
        <v>0</v>
      </c>
      <c r="Y333" s="2">
        <f t="shared" si="105"/>
        <v>0</v>
      </c>
      <c r="Z333" s="2">
        <f t="shared" si="105"/>
        <v>0</v>
      </c>
      <c r="AA333" s="2">
        <f t="shared" si="105"/>
        <v>0</v>
      </c>
      <c r="AB333" s="2">
        <f t="shared" si="105"/>
        <v>0</v>
      </c>
      <c r="AC333" s="2">
        <f t="shared" si="105"/>
        <v>0</v>
      </c>
      <c r="AD333" s="2">
        <f t="shared" si="105"/>
        <v>0</v>
      </c>
      <c r="AE333" s="2">
        <f t="shared" si="105"/>
        <v>0</v>
      </c>
      <c r="AF333" s="2">
        <f t="shared" si="105"/>
        <v>0</v>
      </c>
      <c r="AG333" s="2">
        <f t="shared" si="105"/>
        <v>0</v>
      </c>
      <c r="AH333" s="2">
        <f t="shared" si="105"/>
        <v>0</v>
      </c>
      <c r="AI333" s="2">
        <f t="shared" si="105"/>
        <v>0</v>
      </c>
      <c r="AJ333" s="2">
        <f t="shared" si="105"/>
        <v>0</v>
      </c>
      <c r="AK333" s="2">
        <f t="shared" si="105"/>
        <v>0</v>
      </c>
      <c r="AL333" s="2">
        <f t="shared" si="105"/>
        <v>0</v>
      </c>
      <c r="AM333" s="2">
        <f t="shared" si="105"/>
        <v>0</v>
      </c>
      <c r="AN333" s="2">
        <f t="shared" si="105"/>
        <v>2</v>
      </c>
    </row>
    <row r="334" spans="1:40" ht="15.75" x14ac:dyDescent="0.2">
      <c r="A334" s="5"/>
      <c r="B334" s="5" t="s">
        <v>104</v>
      </c>
      <c r="C334" s="1" t="s">
        <v>226</v>
      </c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>
        <f t="shared" si="98"/>
        <v>0</v>
      </c>
    </row>
    <row r="335" spans="1:40" ht="31.5" x14ac:dyDescent="0.2">
      <c r="A335" s="5"/>
      <c r="B335" s="5"/>
      <c r="C335" s="1" t="s">
        <v>227</v>
      </c>
      <c r="D335" s="2">
        <v>4</v>
      </c>
      <c r="E335" s="2"/>
      <c r="F335" s="2"/>
      <c r="G335" s="2"/>
      <c r="H335" s="2"/>
      <c r="I335" s="2">
        <v>1</v>
      </c>
      <c r="J335" s="2">
        <v>1</v>
      </c>
      <c r="K335" s="2"/>
      <c r="L335" s="2"/>
      <c r="M335" s="2">
        <v>3</v>
      </c>
      <c r="N335" s="2">
        <v>2</v>
      </c>
      <c r="O335" s="2"/>
      <c r="P335" s="2">
        <v>1</v>
      </c>
      <c r="Q335" s="2">
        <v>4</v>
      </c>
      <c r="R335" s="2"/>
      <c r="S335" s="2">
        <v>1</v>
      </c>
      <c r="T335" s="2">
        <v>1</v>
      </c>
      <c r="U335" s="2">
        <v>1</v>
      </c>
      <c r="V335" s="2"/>
      <c r="W335" s="2"/>
      <c r="X335" s="2"/>
      <c r="Y335" s="2"/>
      <c r="Z335" s="2">
        <v>5</v>
      </c>
      <c r="AA335" s="2">
        <v>1</v>
      </c>
      <c r="AB335" s="2"/>
      <c r="AC335" s="2"/>
      <c r="AD335" s="2">
        <v>2</v>
      </c>
      <c r="AE335" s="2"/>
      <c r="AF335" s="2"/>
      <c r="AG335" s="2"/>
      <c r="AH335" s="2"/>
      <c r="AI335" s="2"/>
      <c r="AJ335" s="2"/>
      <c r="AK335" s="2"/>
      <c r="AL335" s="2"/>
      <c r="AM335" s="2"/>
      <c r="AN335" s="2">
        <f t="shared" si="98"/>
        <v>27</v>
      </c>
    </row>
    <row r="336" spans="1:40" ht="31.5" x14ac:dyDescent="0.2">
      <c r="A336" s="5"/>
      <c r="B336" s="5"/>
      <c r="C336" s="1" t="s">
        <v>228</v>
      </c>
      <c r="D336" s="2">
        <v>1</v>
      </c>
      <c r="E336" s="2"/>
      <c r="F336" s="2">
        <v>1</v>
      </c>
      <c r="G336" s="2"/>
      <c r="H336" s="2"/>
      <c r="I336" s="2">
        <v>1</v>
      </c>
      <c r="J336" s="2"/>
      <c r="K336" s="2"/>
      <c r="L336" s="2"/>
      <c r="M336" s="2">
        <v>5</v>
      </c>
      <c r="N336" s="2">
        <v>7</v>
      </c>
      <c r="O336" s="2">
        <v>2</v>
      </c>
      <c r="P336" s="2"/>
      <c r="Q336" s="2">
        <v>2</v>
      </c>
      <c r="R336" s="2">
        <v>1</v>
      </c>
      <c r="S336" s="2">
        <v>1</v>
      </c>
      <c r="T336" s="2">
        <v>1</v>
      </c>
      <c r="U336" s="2"/>
      <c r="V336" s="2"/>
      <c r="W336" s="2">
        <v>1</v>
      </c>
      <c r="X336" s="2"/>
      <c r="Y336" s="2"/>
      <c r="Z336" s="2">
        <v>5</v>
      </c>
      <c r="AA336" s="2">
        <v>3</v>
      </c>
      <c r="AB336" s="2"/>
      <c r="AC336" s="2"/>
      <c r="AD336" s="2">
        <v>1</v>
      </c>
      <c r="AE336" s="2"/>
      <c r="AF336" s="2"/>
      <c r="AG336" s="2"/>
      <c r="AH336" s="2"/>
      <c r="AI336" s="2">
        <v>1</v>
      </c>
      <c r="AJ336" s="2"/>
      <c r="AK336" s="2"/>
      <c r="AL336" s="2">
        <v>2</v>
      </c>
      <c r="AM336" s="2"/>
      <c r="AN336" s="2">
        <f t="shared" si="98"/>
        <v>35</v>
      </c>
    </row>
    <row r="337" spans="1:40" ht="15.75" x14ac:dyDescent="0.2">
      <c r="A337" s="5"/>
      <c r="B337" s="5"/>
      <c r="C337" s="1" t="s">
        <v>38</v>
      </c>
      <c r="D337" s="2">
        <f>SUM(D334:D336)</f>
        <v>5</v>
      </c>
      <c r="E337" s="2">
        <f t="shared" ref="E337:AN337" si="106">SUM(E334:E336)</f>
        <v>0</v>
      </c>
      <c r="F337" s="2">
        <f t="shared" si="106"/>
        <v>1</v>
      </c>
      <c r="G337" s="2">
        <f t="shared" si="106"/>
        <v>0</v>
      </c>
      <c r="H337" s="2">
        <f t="shared" si="106"/>
        <v>0</v>
      </c>
      <c r="I337" s="2">
        <f t="shared" si="106"/>
        <v>2</v>
      </c>
      <c r="J337" s="2">
        <f t="shared" si="106"/>
        <v>1</v>
      </c>
      <c r="K337" s="2">
        <f t="shared" si="106"/>
        <v>0</v>
      </c>
      <c r="L337" s="2">
        <f t="shared" si="106"/>
        <v>0</v>
      </c>
      <c r="M337" s="2">
        <f t="shared" si="106"/>
        <v>8</v>
      </c>
      <c r="N337" s="2">
        <f t="shared" si="106"/>
        <v>9</v>
      </c>
      <c r="O337" s="2">
        <f t="shared" si="106"/>
        <v>2</v>
      </c>
      <c r="P337" s="2">
        <f t="shared" si="106"/>
        <v>1</v>
      </c>
      <c r="Q337" s="2">
        <f t="shared" si="106"/>
        <v>6</v>
      </c>
      <c r="R337" s="2">
        <f t="shared" si="106"/>
        <v>1</v>
      </c>
      <c r="S337" s="2">
        <f t="shared" si="106"/>
        <v>2</v>
      </c>
      <c r="T337" s="2">
        <f t="shared" si="106"/>
        <v>2</v>
      </c>
      <c r="U337" s="2">
        <f t="shared" si="106"/>
        <v>1</v>
      </c>
      <c r="V337" s="2">
        <f t="shared" si="106"/>
        <v>0</v>
      </c>
      <c r="W337" s="2">
        <f t="shared" si="106"/>
        <v>1</v>
      </c>
      <c r="X337" s="2">
        <f t="shared" si="106"/>
        <v>0</v>
      </c>
      <c r="Y337" s="2">
        <f t="shared" si="106"/>
        <v>0</v>
      </c>
      <c r="Z337" s="2">
        <f t="shared" si="106"/>
        <v>10</v>
      </c>
      <c r="AA337" s="2">
        <f t="shared" si="106"/>
        <v>4</v>
      </c>
      <c r="AB337" s="2">
        <f t="shared" si="106"/>
        <v>0</v>
      </c>
      <c r="AC337" s="2">
        <f t="shared" si="106"/>
        <v>0</v>
      </c>
      <c r="AD337" s="2">
        <f t="shared" si="106"/>
        <v>3</v>
      </c>
      <c r="AE337" s="2">
        <f t="shared" si="106"/>
        <v>0</v>
      </c>
      <c r="AF337" s="2">
        <f t="shared" si="106"/>
        <v>0</v>
      </c>
      <c r="AG337" s="2">
        <f t="shared" si="106"/>
        <v>0</v>
      </c>
      <c r="AH337" s="2">
        <f t="shared" si="106"/>
        <v>0</v>
      </c>
      <c r="AI337" s="2">
        <f t="shared" si="106"/>
        <v>1</v>
      </c>
      <c r="AJ337" s="2">
        <f t="shared" si="106"/>
        <v>0</v>
      </c>
      <c r="AK337" s="2">
        <f t="shared" si="106"/>
        <v>0</v>
      </c>
      <c r="AL337" s="2">
        <f t="shared" si="106"/>
        <v>2</v>
      </c>
      <c r="AM337" s="2">
        <f t="shared" si="106"/>
        <v>0</v>
      </c>
      <c r="AN337" s="2">
        <f t="shared" si="106"/>
        <v>62</v>
      </c>
    </row>
    <row r="338" spans="1:40" s="12" customFormat="1" ht="31.5" x14ac:dyDescent="0.2">
      <c r="A338" s="9" t="s">
        <v>279</v>
      </c>
      <c r="B338" s="9"/>
      <c r="C338" s="10"/>
      <c r="D338" s="11">
        <f>D313+D317+D321+D325+D329+D333+D337</f>
        <v>19</v>
      </c>
      <c r="E338" s="11">
        <f t="shared" ref="E338:AN338" si="107">E313+E317+E321+E325+E329+E333+E337</f>
        <v>16</v>
      </c>
      <c r="F338" s="11">
        <f t="shared" si="107"/>
        <v>6</v>
      </c>
      <c r="G338" s="11">
        <f t="shared" si="107"/>
        <v>4</v>
      </c>
      <c r="H338" s="11">
        <f t="shared" si="107"/>
        <v>0</v>
      </c>
      <c r="I338" s="11">
        <f t="shared" si="107"/>
        <v>12</v>
      </c>
      <c r="J338" s="11">
        <f t="shared" si="107"/>
        <v>5</v>
      </c>
      <c r="K338" s="11">
        <f t="shared" si="107"/>
        <v>7</v>
      </c>
      <c r="L338" s="11">
        <f t="shared" si="107"/>
        <v>0</v>
      </c>
      <c r="M338" s="11">
        <f t="shared" si="107"/>
        <v>37</v>
      </c>
      <c r="N338" s="11">
        <f t="shared" si="107"/>
        <v>34</v>
      </c>
      <c r="O338" s="11">
        <f t="shared" si="107"/>
        <v>8</v>
      </c>
      <c r="P338" s="11">
        <f t="shared" si="107"/>
        <v>8</v>
      </c>
      <c r="Q338" s="11">
        <f t="shared" si="107"/>
        <v>14</v>
      </c>
      <c r="R338" s="11">
        <f t="shared" si="107"/>
        <v>8</v>
      </c>
      <c r="S338" s="11">
        <f t="shared" si="107"/>
        <v>13</v>
      </c>
      <c r="T338" s="11">
        <f t="shared" si="107"/>
        <v>13</v>
      </c>
      <c r="U338" s="11">
        <f t="shared" si="107"/>
        <v>6</v>
      </c>
      <c r="V338" s="11">
        <f t="shared" si="107"/>
        <v>8</v>
      </c>
      <c r="W338" s="11">
        <f t="shared" si="107"/>
        <v>7</v>
      </c>
      <c r="X338" s="11">
        <f t="shared" si="107"/>
        <v>5</v>
      </c>
      <c r="Y338" s="11">
        <f t="shared" si="107"/>
        <v>0</v>
      </c>
      <c r="Z338" s="11">
        <f t="shared" si="107"/>
        <v>48</v>
      </c>
      <c r="AA338" s="11">
        <f t="shared" si="107"/>
        <v>26</v>
      </c>
      <c r="AB338" s="11">
        <f t="shared" si="107"/>
        <v>5</v>
      </c>
      <c r="AC338" s="11">
        <f t="shared" si="107"/>
        <v>7</v>
      </c>
      <c r="AD338" s="11">
        <f t="shared" si="107"/>
        <v>23</v>
      </c>
      <c r="AE338" s="11">
        <f t="shared" si="107"/>
        <v>1</v>
      </c>
      <c r="AF338" s="11">
        <f t="shared" si="107"/>
        <v>5</v>
      </c>
      <c r="AG338" s="11">
        <f t="shared" si="107"/>
        <v>1</v>
      </c>
      <c r="AH338" s="11">
        <f t="shared" si="107"/>
        <v>0</v>
      </c>
      <c r="AI338" s="11">
        <f t="shared" si="107"/>
        <v>11</v>
      </c>
      <c r="AJ338" s="11">
        <f t="shared" si="107"/>
        <v>11</v>
      </c>
      <c r="AK338" s="11">
        <f t="shared" si="107"/>
        <v>10</v>
      </c>
      <c r="AL338" s="11">
        <f t="shared" si="107"/>
        <v>10</v>
      </c>
      <c r="AM338" s="11">
        <f t="shared" si="107"/>
        <v>0</v>
      </c>
      <c r="AN338" s="11">
        <f t="shared" si="107"/>
        <v>388</v>
      </c>
    </row>
    <row r="339" spans="1:40" ht="15.75" x14ac:dyDescent="0.2">
      <c r="A339" s="5" t="s">
        <v>105</v>
      </c>
      <c r="B339" s="5" t="s">
        <v>106</v>
      </c>
      <c r="C339" s="1" t="s">
        <v>226</v>
      </c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>
        <f t="shared" si="98"/>
        <v>0</v>
      </c>
    </row>
    <row r="340" spans="1:40" ht="31.5" x14ac:dyDescent="0.2">
      <c r="A340" s="5"/>
      <c r="B340" s="5"/>
      <c r="C340" s="1" t="s">
        <v>227</v>
      </c>
      <c r="D340" s="2">
        <v>1</v>
      </c>
      <c r="E340" s="2"/>
      <c r="F340" s="2"/>
      <c r="G340" s="2"/>
      <c r="H340" s="2"/>
      <c r="I340" s="2"/>
      <c r="J340" s="2"/>
      <c r="K340" s="2"/>
      <c r="L340" s="2"/>
      <c r="M340" s="2">
        <v>1</v>
      </c>
      <c r="N340" s="2"/>
      <c r="O340" s="2"/>
      <c r="P340" s="2"/>
      <c r="Q340" s="2">
        <v>1</v>
      </c>
      <c r="R340" s="2"/>
      <c r="S340" s="2">
        <v>1</v>
      </c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>
        <f t="shared" si="98"/>
        <v>4</v>
      </c>
    </row>
    <row r="341" spans="1:40" ht="31.5" x14ac:dyDescent="0.2">
      <c r="A341" s="5"/>
      <c r="B341" s="5"/>
      <c r="C341" s="1" t="s">
        <v>228</v>
      </c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>
        <v>1</v>
      </c>
      <c r="O341" s="2">
        <v>1</v>
      </c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>
        <v>1</v>
      </c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>
        <f t="shared" si="98"/>
        <v>3</v>
      </c>
    </row>
    <row r="342" spans="1:40" ht="15.75" x14ac:dyDescent="0.2">
      <c r="A342" s="5"/>
      <c r="B342" s="5"/>
      <c r="C342" s="1" t="s">
        <v>38</v>
      </c>
      <c r="D342" s="2">
        <f>SUM(D339:D341)</f>
        <v>1</v>
      </c>
      <c r="E342" s="2">
        <f t="shared" ref="E342:AN342" si="108">SUM(E339:E341)</f>
        <v>0</v>
      </c>
      <c r="F342" s="2">
        <f t="shared" si="108"/>
        <v>0</v>
      </c>
      <c r="G342" s="2">
        <f t="shared" si="108"/>
        <v>0</v>
      </c>
      <c r="H342" s="2">
        <f t="shared" si="108"/>
        <v>0</v>
      </c>
      <c r="I342" s="2">
        <f t="shared" si="108"/>
        <v>0</v>
      </c>
      <c r="J342" s="2">
        <f t="shared" si="108"/>
        <v>0</v>
      </c>
      <c r="K342" s="2">
        <f t="shared" si="108"/>
        <v>0</v>
      </c>
      <c r="L342" s="2">
        <f t="shared" si="108"/>
        <v>0</v>
      </c>
      <c r="M342" s="2">
        <f t="shared" si="108"/>
        <v>1</v>
      </c>
      <c r="N342" s="2">
        <f t="shared" si="108"/>
        <v>1</v>
      </c>
      <c r="O342" s="2">
        <f t="shared" si="108"/>
        <v>1</v>
      </c>
      <c r="P342" s="2">
        <f t="shared" si="108"/>
        <v>0</v>
      </c>
      <c r="Q342" s="2">
        <f t="shared" si="108"/>
        <v>1</v>
      </c>
      <c r="R342" s="2">
        <f t="shared" si="108"/>
        <v>0</v>
      </c>
      <c r="S342" s="2">
        <f t="shared" si="108"/>
        <v>1</v>
      </c>
      <c r="T342" s="2">
        <f t="shared" si="108"/>
        <v>0</v>
      </c>
      <c r="U342" s="2">
        <f t="shared" si="108"/>
        <v>0</v>
      </c>
      <c r="V342" s="2">
        <f t="shared" si="108"/>
        <v>0</v>
      </c>
      <c r="W342" s="2">
        <f t="shared" si="108"/>
        <v>0</v>
      </c>
      <c r="X342" s="2">
        <f t="shared" si="108"/>
        <v>0</v>
      </c>
      <c r="Y342" s="2">
        <f t="shared" si="108"/>
        <v>0</v>
      </c>
      <c r="Z342" s="2">
        <f t="shared" si="108"/>
        <v>0</v>
      </c>
      <c r="AA342" s="2">
        <f t="shared" si="108"/>
        <v>1</v>
      </c>
      <c r="AB342" s="2">
        <f t="shared" si="108"/>
        <v>0</v>
      </c>
      <c r="AC342" s="2">
        <f t="shared" si="108"/>
        <v>0</v>
      </c>
      <c r="AD342" s="2">
        <f t="shared" si="108"/>
        <v>0</v>
      </c>
      <c r="AE342" s="2">
        <f t="shared" si="108"/>
        <v>0</v>
      </c>
      <c r="AF342" s="2">
        <f t="shared" si="108"/>
        <v>0</v>
      </c>
      <c r="AG342" s="2">
        <f t="shared" si="108"/>
        <v>0</v>
      </c>
      <c r="AH342" s="2">
        <f t="shared" si="108"/>
        <v>0</v>
      </c>
      <c r="AI342" s="2">
        <f t="shared" si="108"/>
        <v>0</v>
      </c>
      <c r="AJ342" s="2">
        <f t="shared" si="108"/>
        <v>0</v>
      </c>
      <c r="AK342" s="2">
        <f t="shared" si="108"/>
        <v>0</v>
      </c>
      <c r="AL342" s="2">
        <f t="shared" si="108"/>
        <v>0</v>
      </c>
      <c r="AM342" s="2">
        <f t="shared" si="108"/>
        <v>0</v>
      </c>
      <c r="AN342" s="2">
        <f t="shared" si="108"/>
        <v>7</v>
      </c>
    </row>
    <row r="343" spans="1:40" ht="15.75" x14ac:dyDescent="0.2">
      <c r="A343" s="5"/>
      <c r="B343" s="5" t="s">
        <v>107</v>
      </c>
      <c r="C343" s="1" t="s">
        <v>226</v>
      </c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>
        <f t="shared" si="98"/>
        <v>0</v>
      </c>
    </row>
    <row r="344" spans="1:40" ht="31.5" x14ac:dyDescent="0.2">
      <c r="A344" s="5"/>
      <c r="B344" s="5"/>
      <c r="C344" s="1" t="s">
        <v>227</v>
      </c>
      <c r="D344" s="2"/>
      <c r="E344" s="2">
        <v>1</v>
      </c>
      <c r="F344" s="2"/>
      <c r="G344" s="2"/>
      <c r="H344" s="2"/>
      <c r="I344" s="2"/>
      <c r="J344" s="2"/>
      <c r="K344" s="2"/>
      <c r="L344" s="2"/>
      <c r="M344" s="2">
        <v>2</v>
      </c>
      <c r="N344" s="2">
        <v>2</v>
      </c>
      <c r="O344" s="2">
        <v>1</v>
      </c>
      <c r="P344" s="2">
        <v>1</v>
      </c>
      <c r="Q344" s="2"/>
      <c r="R344" s="2"/>
      <c r="S344" s="2"/>
      <c r="T344" s="2"/>
      <c r="U344" s="2"/>
      <c r="V344" s="2"/>
      <c r="W344" s="2">
        <v>1</v>
      </c>
      <c r="X344" s="2"/>
      <c r="Y344" s="2"/>
      <c r="Z344" s="2">
        <v>5</v>
      </c>
      <c r="AA344" s="2">
        <v>3</v>
      </c>
      <c r="AB344" s="2"/>
      <c r="AC344" s="2">
        <v>1</v>
      </c>
      <c r="AD344" s="2">
        <v>1</v>
      </c>
      <c r="AE344" s="2"/>
      <c r="AF344" s="2"/>
      <c r="AG344" s="2"/>
      <c r="AH344" s="2"/>
      <c r="AI344" s="2"/>
      <c r="AJ344" s="2">
        <v>1</v>
      </c>
      <c r="AK344" s="2">
        <v>1</v>
      </c>
      <c r="AL344" s="2">
        <v>1</v>
      </c>
      <c r="AM344" s="2"/>
      <c r="AN344" s="2">
        <f t="shared" si="98"/>
        <v>21</v>
      </c>
    </row>
    <row r="345" spans="1:40" ht="31.5" x14ac:dyDescent="0.2">
      <c r="A345" s="5"/>
      <c r="B345" s="5"/>
      <c r="C345" s="1" t="s">
        <v>228</v>
      </c>
      <c r="D345" s="2">
        <v>3</v>
      </c>
      <c r="E345" s="2">
        <v>2</v>
      </c>
      <c r="F345" s="2"/>
      <c r="G345" s="2">
        <v>2</v>
      </c>
      <c r="H345" s="2"/>
      <c r="I345" s="2"/>
      <c r="J345" s="2"/>
      <c r="K345" s="2"/>
      <c r="L345" s="2"/>
      <c r="M345" s="2">
        <v>1</v>
      </c>
      <c r="N345" s="2">
        <v>4</v>
      </c>
      <c r="O345" s="2"/>
      <c r="P345" s="2">
        <v>2</v>
      </c>
      <c r="Q345" s="2">
        <v>1</v>
      </c>
      <c r="R345" s="2">
        <v>1</v>
      </c>
      <c r="S345" s="2">
        <v>1</v>
      </c>
      <c r="T345" s="2"/>
      <c r="U345" s="2">
        <v>1</v>
      </c>
      <c r="V345" s="2"/>
      <c r="W345" s="2">
        <v>1</v>
      </c>
      <c r="X345" s="2"/>
      <c r="Y345" s="2"/>
      <c r="Z345" s="2">
        <v>3</v>
      </c>
      <c r="AA345" s="2">
        <v>2</v>
      </c>
      <c r="AB345" s="2"/>
      <c r="AC345" s="2"/>
      <c r="AD345" s="2"/>
      <c r="AE345" s="2"/>
      <c r="AF345" s="2">
        <v>2</v>
      </c>
      <c r="AG345" s="2"/>
      <c r="AH345" s="2"/>
      <c r="AI345" s="2"/>
      <c r="AJ345" s="2"/>
      <c r="AK345" s="2"/>
      <c r="AL345" s="2"/>
      <c r="AM345" s="2"/>
      <c r="AN345" s="2">
        <f t="shared" si="98"/>
        <v>26</v>
      </c>
    </row>
    <row r="346" spans="1:40" ht="15.75" x14ac:dyDescent="0.2">
      <c r="A346" s="5"/>
      <c r="B346" s="5"/>
      <c r="C346" s="1" t="s">
        <v>38</v>
      </c>
      <c r="D346" s="2">
        <f>SUM(D343:D345)</f>
        <v>3</v>
      </c>
      <c r="E346" s="2">
        <f t="shared" ref="E346:AN346" si="109">SUM(E343:E345)</f>
        <v>3</v>
      </c>
      <c r="F346" s="2">
        <f t="shared" si="109"/>
        <v>0</v>
      </c>
      <c r="G346" s="2">
        <f t="shared" si="109"/>
        <v>2</v>
      </c>
      <c r="H346" s="2">
        <f t="shared" si="109"/>
        <v>0</v>
      </c>
      <c r="I346" s="2">
        <f t="shared" si="109"/>
        <v>0</v>
      </c>
      <c r="J346" s="2">
        <f t="shared" si="109"/>
        <v>0</v>
      </c>
      <c r="K346" s="2">
        <f t="shared" si="109"/>
        <v>0</v>
      </c>
      <c r="L346" s="2">
        <f t="shared" si="109"/>
        <v>0</v>
      </c>
      <c r="M346" s="2">
        <f t="shared" si="109"/>
        <v>3</v>
      </c>
      <c r="N346" s="2">
        <f t="shared" si="109"/>
        <v>6</v>
      </c>
      <c r="O346" s="2">
        <f t="shared" si="109"/>
        <v>1</v>
      </c>
      <c r="P346" s="2">
        <f t="shared" si="109"/>
        <v>3</v>
      </c>
      <c r="Q346" s="2">
        <f t="shared" si="109"/>
        <v>1</v>
      </c>
      <c r="R346" s="2">
        <f t="shared" si="109"/>
        <v>1</v>
      </c>
      <c r="S346" s="2">
        <f t="shared" si="109"/>
        <v>1</v>
      </c>
      <c r="T346" s="2">
        <f t="shared" si="109"/>
        <v>0</v>
      </c>
      <c r="U346" s="2">
        <f t="shared" si="109"/>
        <v>1</v>
      </c>
      <c r="V346" s="2">
        <f t="shared" si="109"/>
        <v>0</v>
      </c>
      <c r="W346" s="2">
        <f t="shared" si="109"/>
        <v>2</v>
      </c>
      <c r="X346" s="2">
        <f t="shared" si="109"/>
        <v>0</v>
      </c>
      <c r="Y346" s="2">
        <f t="shared" si="109"/>
        <v>0</v>
      </c>
      <c r="Z346" s="2">
        <f t="shared" si="109"/>
        <v>8</v>
      </c>
      <c r="AA346" s="2">
        <f t="shared" si="109"/>
        <v>5</v>
      </c>
      <c r="AB346" s="2">
        <f t="shared" si="109"/>
        <v>0</v>
      </c>
      <c r="AC346" s="2">
        <f t="shared" si="109"/>
        <v>1</v>
      </c>
      <c r="AD346" s="2">
        <f t="shared" si="109"/>
        <v>1</v>
      </c>
      <c r="AE346" s="2">
        <f t="shared" si="109"/>
        <v>0</v>
      </c>
      <c r="AF346" s="2">
        <f t="shared" si="109"/>
        <v>2</v>
      </c>
      <c r="AG346" s="2">
        <f t="shared" si="109"/>
        <v>0</v>
      </c>
      <c r="AH346" s="2">
        <f t="shared" si="109"/>
        <v>0</v>
      </c>
      <c r="AI346" s="2">
        <f t="shared" si="109"/>
        <v>0</v>
      </c>
      <c r="AJ346" s="2">
        <f t="shared" si="109"/>
        <v>1</v>
      </c>
      <c r="AK346" s="2">
        <f t="shared" si="109"/>
        <v>1</v>
      </c>
      <c r="AL346" s="2">
        <f t="shared" si="109"/>
        <v>1</v>
      </c>
      <c r="AM346" s="2">
        <f t="shared" si="109"/>
        <v>0</v>
      </c>
      <c r="AN346" s="2">
        <f t="shared" si="109"/>
        <v>47</v>
      </c>
    </row>
    <row r="347" spans="1:40" ht="15.75" x14ac:dyDescent="0.2">
      <c r="A347" s="5"/>
      <c r="B347" s="5" t="s">
        <v>108</v>
      </c>
      <c r="C347" s="1" t="s">
        <v>226</v>
      </c>
      <c r="D347" s="2"/>
      <c r="E347" s="2">
        <v>1</v>
      </c>
      <c r="F347" s="2"/>
      <c r="G347" s="2">
        <v>2</v>
      </c>
      <c r="H347" s="2"/>
      <c r="I347" s="2"/>
      <c r="J347" s="2"/>
      <c r="K347" s="2">
        <v>1</v>
      </c>
      <c r="L347" s="2"/>
      <c r="M347" s="2"/>
      <c r="N347" s="2"/>
      <c r="O347" s="2">
        <v>1</v>
      </c>
      <c r="P347" s="2"/>
      <c r="Q347" s="2"/>
      <c r="R347" s="2"/>
      <c r="S347" s="2">
        <v>3</v>
      </c>
      <c r="T347" s="2">
        <v>3</v>
      </c>
      <c r="U347" s="2"/>
      <c r="V347" s="2"/>
      <c r="W347" s="2">
        <v>1</v>
      </c>
      <c r="X347" s="2"/>
      <c r="Y347" s="2"/>
      <c r="Z347" s="2">
        <v>2</v>
      </c>
      <c r="AA347" s="2"/>
      <c r="AB347" s="2"/>
      <c r="AC347" s="2">
        <v>2</v>
      </c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>
        <f t="shared" si="98"/>
        <v>16</v>
      </c>
    </row>
    <row r="348" spans="1:40" ht="31.5" x14ac:dyDescent="0.2">
      <c r="A348" s="5"/>
      <c r="B348" s="5"/>
      <c r="C348" s="1" t="s">
        <v>227</v>
      </c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>
        <f t="shared" si="98"/>
        <v>0</v>
      </c>
    </row>
    <row r="349" spans="1:40" ht="31.5" x14ac:dyDescent="0.2">
      <c r="A349" s="5"/>
      <c r="B349" s="5"/>
      <c r="C349" s="1" t="s">
        <v>228</v>
      </c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>
        <f t="shared" si="98"/>
        <v>0</v>
      </c>
    </row>
    <row r="350" spans="1:40" ht="15.75" x14ac:dyDescent="0.2">
      <c r="A350" s="5"/>
      <c r="B350" s="5"/>
      <c r="C350" s="1" t="s">
        <v>38</v>
      </c>
      <c r="D350" s="2">
        <f>SUM(D347:D349)</f>
        <v>0</v>
      </c>
      <c r="E350" s="2">
        <f>SUM(E347:E349)</f>
        <v>1</v>
      </c>
      <c r="F350" s="2">
        <f t="shared" ref="F350:AN350" si="110">SUM(F347:F349)</f>
        <v>0</v>
      </c>
      <c r="G350" s="2">
        <f t="shared" si="110"/>
        <v>2</v>
      </c>
      <c r="H350" s="2">
        <f t="shared" si="110"/>
        <v>0</v>
      </c>
      <c r="I350" s="2">
        <f t="shared" si="110"/>
        <v>0</v>
      </c>
      <c r="J350" s="2">
        <f t="shared" si="110"/>
        <v>0</v>
      </c>
      <c r="K350" s="2">
        <f t="shared" si="110"/>
        <v>1</v>
      </c>
      <c r="L350" s="2">
        <f t="shared" si="110"/>
        <v>0</v>
      </c>
      <c r="M350" s="2">
        <f t="shared" si="110"/>
        <v>0</v>
      </c>
      <c r="N350" s="2">
        <f t="shared" si="110"/>
        <v>0</v>
      </c>
      <c r="O350" s="2">
        <f t="shared" si="110"/>
        <v>1</v>
      </c>
      <c r="P350" s="2">
        <f t="shared" si="110"/>
        <v>0</v>
      </c>
      <c r="Q350" s="2">
        <f t="shared" si="110"/>
        <v>0</v>
      </c>
      <c r="R350" s="2">
        <f t="shared" si="110"/>
        <v>0</v>
      </c>
      <c r="S350" s="2">
        <f t="shared" si="110"/>
        <v>3</v>
      </c>
      <c r="T350" s="2">
        <f t="shared" si="110"/>
        <v>3</v>
      </c>
      <c r="U350" s="2">
        <f t="shared" si="110"/>
        <v>0</v>
      </c>
      <c r="V350" s="2">
        <f t="shared" si="110"/>
        <v>0</v>
      </c>
      <c r="W350" s="2">
        <f t="shared" si="110"/>
        <v>1</v>
      </c>
      <c r="X350" s="2">
        <f t="shared" si="110"/>
        <v>0</v>
      </c>
      <c r="Y350" s="2">
        <f t="shared" si="110"/>
        <v>0</v>
      </c>
      <c r="Z350" s="2">
        <f t="shared" si="110"/>
        <v>2</v>
      </c>
      <c r="AA350" s="2">
        <f t="shared" si="110"/>
        <v>0</v>
      </c>
      <c r="AB350" s="2">
        <f t="shared" si="110"/>
        <v>0</v>
      </c>
      <c r="AC350" s="2">
        <f t="shared" si="110"/>
        <v>2</v>
      </c>
      <c r="AD350" s="2">
        <f t="shared" si="110"/>
        <v>0</v>
      </c>
      <c r="AE350" s="2">
        <f t="shared" si="110"/>
        <v>0</v>
      </c>
      <c r="AF350" s="2">
        <f t="shared" si="110"/>
        <v>0</v>
      </c>
      <c r="AG350" s="2">
        <f t="shared" si="110"/>
        <v>0</v>
      </c>
      <c r="AH350" s="2">
        <f t="shared" si="110"/>
        <v>0</v>
      </c>
      <c r="AI350" s="2">
        <f t="shared" si="110"/>
        <v>0</v>
      </c>
      <c r="AJ350" s="2">
        <f t="shared" si="110"/>
        <v>0</v>
      </c>
      <c r="AK350" s="2">
        <f t="shared" si="110"/>
        <v>0</v>
      </c>
      <c r="AL350" s="2">
        <f t="shared" si="110"/>
        <v>0</v>
      </c>
      <c r="AM350" s="2">
        <f t="shared" si="110"/>
        <v>0</v>
      </c>
      <c r="AN350" s="2">
        <f t="shared" si="110"/>
        <v>16</v>
      </c>
    </row>
    <row r="351" spans="1:40" ht="15.75" x14ac:dyDescent="0.2">
      <c r="A351" s="5"/>
      <c r="B351" s="5" t="s">
        <v>109</v>
      </c>
      <c r="C351" s="1" t="s">
        <v>226</v>
      </c>
      <c r="D351" s="2">
        <v>2</v>
      </c>
      <c r="E351" s="2">
        <v>3</v>
      </c>
      <c r="F351" s="2">
        <v>1</v>
      </c>
      <c r="G351" s="2">
        <v>2</v>
      </c>
      <c r="H351" s="2"/>
      <c r="I351" s="2">
        <v>2</v>
      </c>
      <c r="J351" s="2">
        <v>2</v>
      </c>
      <c r="K351" s="2"/>
      <c r="L351" s="2"/>
      <c r="M351" s="2">
        <v>3</v>
      </c>
      <c r="N351" s="2">
        <v>1</v>
      </c>
      <c r="O351" s="2"/>
      <c r="P351" s="2">
        <v>2</v>
      </c>
      <c r="Q351" s="2">
        <v>2</v>
      </c>
      <c r="R351" s="2"/>
      <c r="S351" s="2">
        <v>1</v>
      </c>
      <c r="T351" s="2">
        <v>2</v>
      </c>
      <c r="U351" s="2"/>
      <c r="V351" s="2"/>
      <c r="W351" s="2"/>
      <c r="X351" s="2"/>
      <c r="Y351" s="2"/>
      <c r="Z351" s="2"/>
      <c r="AA351" s="2">
        <v>1</v>
      </c>
      <c r="AB351" s="2"/>
      <c r="AC351" s="2">
        <v>1</v>
      </c>
      <c r="AD351" s="2"/>
      <c r="AE351" s="2"/>
      <c r="AF351" s="2">
        <v>2</v>
      </c>
      <c r="AG351" s="2"/>
      <c r="AH351" s="2"/>
      <c r="AI351" s="2">
        <v>2</v>
      </c>
      <c r="AJ351" s="2">
        <v>2</v>
      </c>
      <c r="AK351" s="2">
        <v>2</v>
      </c>
      <c r="AL351" s="2"/>
      <c r="AM351" s="2"/>
      <c r="AN351" s="2">
        <f t="shared" si="98"/>
        <v>33</v>
      </c>
    </row>
    <row r="352" spans="1:40" ht="31.5" x14ac:dyDescent="0.2">
      <c r="A352" s="5"/>
      <c r="B352" s="5"/>
      <c r="C352" s="1" t="s">
        <v>227</v>
      </c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>
        <f t="shared" si="98"/>
        <v>0</v>
      </c>
    </row>
    <row r="353" spans="1:40" ht="31.5" x14ac:dyDescent="0.2">
      <c r="A353" s="5"/>
      <c r="B353" s="5"/>
      <c r="C353" s="1" t="s">
        <v>228</v>
      </c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>
        <f t="shared" si="98"/>
        <v>0</v>
      </c>
    </row>
    <row r="354" spans="1:40" ht="15.75" x14ac:dyDescent="0.2">
      <c r="A354" s="5"/>
      <c r="B354" s="5"/>
      <c r="C354" s="1" t="s">
        <v>38</v>
      </c>
      <c r="D354" s="2">
        <f>SUM(D351:D353)</f>
        <v>2</v>
      </c>
      <c r="E354" s="2">
        <f t="shared" ref="E354:AN354" si="111">SUM(E351:E353)</f>
        <v>3</v>
      </c>
      <c r="F354" s="2">
        <f t="shared" si="111"/>
        <v>1</v>
      </c>
      <c r="G354" s="2">
        <f t="shared" si="111"/>
        <v>2</v>
      </c>
      <c r="H354" s="2">
        <f t="shared" si="111"/>
        <v>0</v>
      </c>
      <c r="I354" s="2">
        <f t="shared" si="111"/>
        <v>2</v>
      </c>
      <c r="J354" s="2">
        <f t="shared" si="111"/>
        <v>2</v>
      </c>
      <c r="K354" s="2">
        <f t="shared" si="111"/>
        <v>0</v>
      </c>
      <c r="L354" s="2">
        <f t="shared" si="111"/>
        <v>0</v>
      </c>
      <c r="M354" s="2">
        <f t="shared" si="111"/>
        <v>3</v>
      </c>
      <c r="N354" s="2">
        <f t="shared" si="111"/>
        <v>1</v>
      </c>
      <c r="O354" s="2">
        <f t="shared" si="111"/>
        <v>0</v>
      </c>
      <c r="P354" s="2">
        <f t="shared" si="111"/>
        <v>2</v>
      </c>
      <c r="Q354" s="2">
        <f t="shared" si="111"/>
        <v>2</v>
      </c>
      <c r="R354" s="2">
        <f t="shared" si="111"/>
        <v>0</v>
      </c>
      <c r="S354" s="2">
        <f t="shared" si="111"/>
        <v>1</v>
      </c>
      <c r="T354" s="2">
        <f t="shared" si="111"/>
        <v>2</v>
      </c>
      <c r="U354" s="2">
        <f t="shared" si="111"/>
        <v>0</v>
      </c>
      <c r="V354" s="2">
        <f t="shared" si="111"/>
        <v>0</v>
      </c>
      <c r="W354" s="2">
        <f t="shared" si="111"/>
        <v>0</v>
      </c>
      <c r="X354" s="2">
        <f t="shared" si="111"/>
        <v>0</v>
      </c>
      <c r="Y354" s="2">
        <f t="shared" si="111"/>
        <v>0</v>
      </c>
      <c r="Z354" s="2">
        <f t="shared" si="111"/>
        <v>0</v>
      </c>
      <c r="AA354" s="2">
        <f t="shared" si="111"/>
        <v>1</v>
      </c>
      <c r="AB354" s="2">
        <f t="shared" si="111"/>
        <v>0</v>
      </c>
      <c r="AC354" s="2">
        <f t="shared" si="111"/>
        <v>1</v>
      </c>
      <c r="AD354" s="2">
        <f t="shared" si="111"/>
        <v>0</v>
      </c>
      <c r="AE354" s="2">
        <f t="shared" si="111"/>
        <v>0</v>
      </c>
      <c r="AF354" s="2">
        <f t="shared" si="111"/>
        <v>2</v>
      </c>
      <c r="AG354" s="2">
        <f t="shared" si="111"/>
        <v>0</v>
      </c>
      <c r="AH354" s="2">
        <f t="shared" si="111"/>
        <v>0</v>
      </c>
      <c r="AI354" s="2">
        <f t="shared" si="111"/>
        <v>2</v>
      </c>
      <c r="AJ354" s="2">
        <f t="shared" si="111"/>
        <v>2</v>
      </c>
      <c r="AK354" s="2">
        <f t="shared" si="111"/>
        <v>2</v>
      </c>
      <c r="AL354" s="2">
        <f t="shared" si="111"/>
        <v>0</v>
      </c>
      <c r="AM354" s="2">
        <f t="shared" si="111"/>
        <v>0</v>
      </c>
      <c r="AN354" s="2">
        <f t="shared" si="111"/>
        <v>33</v>
      </c>
    </row>
    <row r="355" spans="1:40" ht="15.75" x14ac:dyDescent="0.2">
      <c r="A355" s="5"/>
      <c r="B355" s="5" t="s">
        <v>77</v>
      </c>
      <c r="C355" s="1" t="s">
        <v>226</v>
      </c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>
        <f t="shared" si="98"/>
        <v>0</v>
      </c>
    </row>
    <row r="356" spans="1:40" ht="31.5" x14ac:dyDescent="0.2">
      <c r="A356" s="5"/>
      <c r="B356" s="5"/>
      <c r="C356" s="1" t="s">
        <v>227</v>
      </c>
      <c r="D356" s="2">
        <v>1</v>
      </c>
      <c r="E356" s="2">
        <v>1</v>
      </c>
      <c r="F356" s="2">
        <v>1</v>
      </c>
      <c r="G356" s="2">
        <v>1</v>
      </c>
      <c r="H356" s="2"/>
      <c r="I356" s="2"/>
      <c r="J356" s="2">
        <v>1</v>
      </c>
      <c r="K356" s="2">
        <v>1</v>
      </c>
      <c r="L356" s="2"/>
      <c r="M356" s="2">
        <v>2</v>
      </c>
      <c r="N356" s="2">
        <v>1</v>
      </c>
      <c r="O356" s="2"/>
      <c r="P356" s="2"/>
      <c r="Q356" s="2">
        <v>1</v>
      </c>
      <c r="R356" s="2">
        <v>1</v>
      </c>
      <c r="S356" s="2">
        <v>1</v>
      </c>
      <c r="T356" s="2">
        <v>1</v>
      </c>
      <c r="U356" s="2"/>
      <c r="V356" s="2"/>
      <c r="W356" s="2"/>
      <c r="X356" s="2">
        <v>1</v>
      </c>
      <c r="Y356" s="2"/>
      <c r="Z356" s="2">
        <v>6</v>
      </c>
      <c r="AA356" s="2">
        <v>6</v>
      </c>
      <c r="AB356" s="2">
        <v>1</v>
      </c>
      <c r="AC356" s="2"/>
      <c r="AD356" s="2">
        <v>3</v>
      </c>
      <c r="AE356" s="2"/>
      <c r="AF356" s="2">
        <v>2</v>
      </c>
      <c r="AG356" s="2">
        <v>1</v>
      </c>
      <c r="AH356" s="2"/>
      <c r="AI356" s="2">
        <v>1</v>
      </c>
      <c r="AJ356" s="2">
        <v>1</v>
      </c>
      <c r="AK356" s="2">
        <v>1</v>
      </c>
      <c r="AL356" s="2"/>
      <c r="AM356" s="2"/>
      <c r="AN356" s="2">
        <f t="shared" si="98"/>
        <v>36</v>
      </c>
    </row>
    <row r="357" spans="1:40" ht="31.5" x14ac:dyDescent="0.2">
      <c r="A357" s="5"/>
      <c r="B357" s="5"/>
      <c r="C357" s="1" t="s">
        <v>228</v>
      </c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>
        <f t="shared" si="98"/>
        <v>0</v>
      </c>
    </row>
    <row r="358" spans="1:40" ht="15.75" x14ac:dyDescent="0.2">
      <c r="A358" s="5"/>
      <c r="B358" s="5"/>
      <c r="C358" s="1" t="s">
        <v>38</v>
      </c>
      <c r="D358" s="2">
        <f>SUM(D355:D357)</f>
        <v>1</v>
      </c>
      <c r="E358" s="2">
        <f t="shared" ref="E358:AN358" si="112">SUM(E355:E357)</f>
        <v>1</v>
      </c>
      <c r="F358" s="2">
        <f t="shared" si="112"/>
        <v>1</v>
      </c>
      <c r="G358" s="2">
        <f t="shared" si="112"/>
        <v>1</v>
      </c>
      <c r="H358" s="2">
        <f t="shared" si="112"/>
        <v>0</v>
      </c>
      <c r="I358" s="2">
        <f t="shared" si="112"/>
        <v>0</v>
      </c>
      <c r="J358" s="2">
        <f t="shared" si="112"/>
        <v>1</v>
      </c>
      <c r="K358" s="2">
        <f t="shared" si="112"/>
        <v>1</v>
      </c>
      <c r="L358" s="2">
        <f t="shared" si="112"/>
        <v>0</v>
      </c>
      <c r="M358" s="2">
        <f t="shared" si="112"/>
        <v>2</v>
      </c>
      <c r="N358" s="2">
        <f t="shared" si="112"/>
        <v>1</v>
      </c>
      <c r="O358" s="2">
        <f t="shared" si="112"/>
        <v>0</v>
      </c>
      <c r="P358" s="2">
        <f t="shared" si="112"/>
        <v>0</v>
      </c>
      <c r="Q358" s="2">
        <f t="shared" si="112"/>
        <v>1</v>
      </c>
      <c r="R358" s="2">
        <f t="shared" si="112"/>
        <v>1</v>
      </c>
      <c r="S358" s="2">
        <f t="shared" si="112"/>
        <v>1</v>
      </c>
      <c r="T358" s="2">
        <f t="shared" si="112"/>
        <v>1</v>
      </c>
      <c r="U358" s="2">
        <f t="shared" si="112"/>
        <v>0</v>
      </c>
      <c r="V358" s="2">
        <f t="shared" si="112"/>
        <v>0</v>
      </c>
      <c r="W358" s="2">
        <f t="shared" si="112"/>
        <v>0</v>
      </c>
      <c r="X358" s="2">
        <f t="shared" si="112"/>
        <v>1</v>
      </c>
      <c r="Y358" s="2">
        <f t="shared" si="112"/>
        <v>0</v>
      </c>
      <c r="Z358" s="2">
        <f t="shared" si="112"/>
        <v>6</v>
      </c>
      <c r="AA358" s="2">
        <f t="shared" si="112"/>
        <v>6</v>
      </c>
      <c r="AB358" s="2">
        <f t="shared" si="112"/>
        <v>1</v>
      </c>
      <c r="AC358" s="2">
        <f t="shared" si="112"/>
        <v>0</v>
      </c>
      <c r="AD358" s="2">
        <f t="shared" si="112"/>
        <v>3</v>
      </c>
      <c r="AE358" s="2">
        <f t="shared" si="112"/>
        <v>0</v>
      </c>
      <c r="AF358" s="2">
        <f t="shared" si="112"/>
        <v>2</v>
      </c>
      <c r="AG358" s="2">
        <f t="shared" si="112"/>
        <v>1</v>
      </c>
      <c r="AH358" s="2">
        <f t="shared" si="112"/>
        <v>0</v>
      </c>
      <c r="AI358" s="2">
        <f t="shared" si="112"/>
        <v>1</v>
      </c>
      <c r="AJ358" s="2">
        <f t="shared" si="112"/>
        <v>1</v>
      </c>
      <c r="AK358" s="2">
        <f t="shared" si="112"/>
        <v>1</v>
      </c>
      <c r="AL358" s="2">
        <f t="shared" si="112"/>
        <v>0</v>
      </c>
      <c r="AM358" s="2">
        <f t="shared" si="112"/>
        <v>0</v>
      </c>
      <c r="AN358" s="2">
        <f t="shared" si="112"/>
        <v>36</v>
      </c>
    </row>
    <row r="359" spans="1:40" ht="15.75" x14ac:dyDescent="0.2">
      <c r="A359" s="5"/>
      <c r="B359" s="5" t="s">
        <v>110</v>
      </c>
      <c r="C359" s="1" t="s">
        <v>226</v>
      </c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>
        <f t="shared" si="98"/>
        <v>0</v>
      </c>
    </row>
    <row r="360" spans="1:40" ht="31.5" x14ac:dyDescent="0.2">
      <c r="A360" s="5"/>
      <c r="B360" s="5"/>
      <c r="C360" s="1" t="s">
        <v>227</v>
      </c>
      <c r="D360" s="2">
        <v>3</v>
      </c>
      <c r="E360" s="2">
        <v>7</v>
      </c>
      <c r="F360" s="2">
        <v>3</v>
      </c>
      <c r="G360" s="2">
        <v>2</v>
      </c>
      <c r="H360" s="2"/>
      <c r="I360" s="2">
        <v>1</v>
      </c>
      <c r="J360" s="2"/>
      <c r="K360" s="2">
        <v>2</v>
      </c>
      <c r="L360" s="2"/>
      <c r="M360" s="2">
        <v>10</v>
      </c>
      <c r="N360" s="2">
        <v>4</v>
      </c>
      <c r="O360" s="2">
        <v>2</v>
      </c>
      <c r="P360" s="2">
        <v>2</v>
      </c>
      <c r="Q360" s="2">
        <v>3</v>
      </c>
      <c r="R360" s="2"/>
      <c r="S360" s="2">
        <v>1</v>
      </c>
      <c r="T360" s="2">
        <v>1</v>
      </c>
      <c r="U360" s="2">
        <v>1</v>
      </c>
      <c r="V360" s="2"/>
      <c r="W360" s="2">
        <v>5</v>
      </c>
      <c r="X360" s="2">
        <v>1</v>
      </c>
      <c r="Y360" s="2">
        <v>1</v>
      </c>
      <c r="Z360" s="2">
        <v>3</v>
      </c>
      <c r="AA360" s="2">
        <v>7</v>
      </c>
      <c r="AB360" s="2">
        <v>2</v>
      </c>
      <c r="AC360" s="2">
        <v>1</v>
      </c>
      <c r="AD360" s="2">
        <v>3</v>
      </c>
      <c r="AE360" s="2"/>
      <c r="AF360" s="2"/>
      <c r="AG360" s="2"/>
      <c r="AH360" s="2"/>
      <c r="AI360" s="2"/>
      <c r="AJ360" s="2">
        <v>1</v>
      </c>
      <c r="AK360" s="2">
        <v>3</v>
      </c>
      <c r="AL360" s="2">
        <v>1</v>
      </c>
      <c r="AM360" s="2"/>
      <c r="AN360" s="2">
        <f t="shared" si="98"/>
        <v>70</v>
      </c>
    </row>
    <row r="361" spans="1:40" ht="31.5" x14ac:dyDescent="0.2">
      <c r="A361" s="5"/>
      <c r="B361" s="5"/>
      <c r="C361" s="1" t="s">
        <v>228</v>
      </c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>
        <f t="shared" si="98"/>
        <v>0</v>
      </c>
    </row>
    <row r="362" spans="1:40" ht="15.75" x14ac:dyDescent="0.2">
      <c r="A362" s="5"/>
      <c r="B362" s="5"/>
      <c r="C362" s="1" t="s">
        <v>38</v>
      </c>
      <c r="D362" s="2">
        <f>SUM(D359:D361)</f>
        <v>3</v>
      </c>
      <c r="E362" s="2">
        <f t="shared" ref="E362:AN362" si="113">SUM(E359:E361)</f>
        <v>7</v>
      </c>
      <c r="F362" s="2">
        <f t="shared" si="113"/>
        <v>3</v>
      </c>
      <c r="G362" s="2">
        <f t="shared" si="113"/>
        <v>2</v>
      </c>
      <c r="H362" s="2">
        <f t="shared" si="113"/>
        <v>0</v>
      </c>
      <c r="I362" s="2">
        <f t="shared" si="113"/>
        <v>1</v>
      </c>
      <c r="J362" s="2">
        <f t="shared" si="113"/>
        <v>0</v>
      </c>
      <c r="K362" s="2">
        <f t="shared" si="113"/>
        <v>2</v>
      </c>
      <c r="L362" s="2">
        <f t="shared" si="113"/>
        <v>0</v>
      </c>
      <c r="M362" s="2">
        <f t="shared" si="113"/>
        <v>10</v>
      </c>
      <c r="N362" s="2">
        <f t="shared" si="113"/>
        <v>4</v>
      </c>
      <c r="O362" s="2">
        <f t="shared" si="113"/>
        <v>2</v>
      </c>
      <c r="P362" s="2">
        <f t="shared" si="113"/>
        <v>2</v>
      </c>
      <c r="Q362" s="2">
        <f t="shared" si="113"/>
        <v>3</v>
      </c>
      <c r="R362" s="2">
        <f t="shared" si="113"/>
        <v>0</v>
      </c>
      <c r="S362" s="2">
        <f t="shared" si="113"/>
        <v>1</v>
      </c>
      <c r="T362" s="2">
        <f t="shared" si="113"/>
        <v>1</v>
      </c>
      <c r="U362" s="2">
        <f t="shared" si="113"/>
        <v>1</v>
      </c>
      <c r="V362" s="2">
        <f t="shared" si="113"/>
        <v>0</v>
      </c>
      <c r="W362" s="2">
        <f t="shared" si="113"/>
        <v>5</v>
      </c>
      <c r="X362" s="2">
        <f t="shared" si="113"/>
        <v>1</v>
      </c>
      <c r="Y362" s="2">
        <f t="shared" si="113"/>
        <v>1</v>
      </c>
      <c r="Z362" s="2">
        <f t="shared" si="113"/>
        <v>3</v>
      </c>
      <c r="AA362" s="2">
        <f t="shared" si="113"/>
        <v>7</v>
      </c>
      <c r="AB362" s="2">
        <f t="shared" si="113"/>
        <v>2</v>
      </c>
      <c r="AC362" s="2">
        <f t="shared" si="113"/>
        <v>1</v>
      </c>
      <c r="AD362" s="2">
        <f t="shared" si="113"/>
        <v>3</v>
      </c>
      <c r="AE362" s="2">
        <f t="shared" si="113"/>
        <v>0</v>
      </c>
      <c r="AF362" s="2">
        <f t="shared" si="113"/>
        <v>0</v>
      </c>
      <c r="AG362" s="2">
        <f t="shared" si="113"/>
        <v>0</v>
      </c>
      <c r="AH362" s="2">
        <f t="shared" si="113"/>
        <v>0</v>
      </c>
      <c r="AI362" s="2">
        <f t="shared" si="113"/>
        <v>0</v>
      </c>
      <c r="AJ362" s="2">
        <f t="shared" si="113"/>
        <v>1</v>
      </c>
      <c r="AK362" s="2">
        <f t="shared" si="113"/>
        <v>3</v>
      </c>
      <c r="AL362" s="2">
        <f t="shared" si="113"/>
        <v>1</v>
      </c>
      <c r="AM362" s="2">
        <f t="shared" si="113"/>
        <v>0</v>
      </c>
      <c r="AN362" s="2">
        <f t="shared" si="113"/>
        <v>70</v>
      </c>
    </row>
    <row r="363" spans="1:40" ht="15.75" x14ac:dyDescent="0.2">
      <c r="A363" s="5"/>
      <c r="B363" s="5" t="s">
        <v>111</v>
      </c>
      <c r="C363" s="1" t="s">
        <v>226</v>
      </c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>
        <f t="shared" si="98"/>
        <v>0</v>
      </c>
    </row>
    <row r="364" spans="1:40" ht="31.5" x14ac:dyDescent="0.2">
      <c r="A364" s="5"/>
      <c r="B364" s="5"/>
      <c r="C364" s="1" t="s">
        <v>227</v>
      </c>
      <c r="D364" s="2">
        <v>3</v>
      </c>
      <c r="E364" s="2">
        <v>3</v>
      </c>
      <c r="F364" s="2">
        <v>1</v>
      </c>
      <c r="G364" s="2"/>
      <c r="H364" s="2"/>
      <c r="I364" s="2">
        <v>1</v>
      </c>
      <c r="J364" s="2"/>
      <c r="K364" s="2"/>
      <c r="L364" s="2"/>
      <c r="M364" s="2">
        <v>5</v>
      </c>
      <c r="N364" s="2">
        <v>8</v>
      </c>
      <c r="O364" s="2">
        <v>2</v>
      </c>
      <c r="P364" s="2">
        <v>1</v>
      </c>
      <c r="Q364" s="2">
        <v>2</v>
      </c>
      <c r="R364" s="2">
        <v>1</v>
      </c>
      <c r="S364" s="2">
        <v>1</v>
      </c>
      <c r="T364" s="2">
        <v>2</v>
      </c>
      <c r="U364" s="2"/>
      <c r="V364" s="2"/>
      <c r="W364" s="2"/>
      <c r="X364" s="2"/>
      <c r="Y364" s="2"/>
      <c r="Z364" s="2">
        <v>4</v>
      </c>
      <c r="AA364" s="2">
        <v>3</v>
      </c>
      <c r="AB364" s="2">
        <v>1</v>
      </c>
      <c r="AC364" s="2"/>
      <c r="AD364" s="2">
        <v>2</v>
      </c>
      <c r="AE364" s="2"/>
      <c r="AF364" s="2">
        <v>3</v>
      </c>
      <c r="AG364" s="2"/>
      <c r="AH364" s="2"/>
      <c r="AI364" s="2"/>
      <c r="AJ364" s="2">
        <v>1</v>
      </c>
      <c r="AK364" s="2">
        <v>1</v>
      </c>
      <c r="AL364" s="2">
        <v>2</v>
      </c>
      <c r="AM364" s="2"/>
      <c r="AN364" s="2">
        <f t="shared" si="98"/>
        <v>47</v>
      </c>
    </row>
    <row r="365" spans="1:40" ht="31.5" x14ac:dyDescent="0.2">
      <c r="A365" s="5"/>
      <c r="B365" s="5"/>
      <c r="C365" s="1" t="s">
        <v>228</v>
      </c>
      <c r="D365" s="2">
        <v>4</v>
      </c>
      <c r="E365" s="2">
        <v>1</v>
      </c>
      <c r="F365" s="2"/>
      <c r="G365" s="2"/>
      <c r="H365" s="2"/>
      <c r="I365" s="2"/>
      <c r="J365" s="2">
        <v>1</v>
      </c>
      <c r="K365" s="2">
        <v>1</v>
      </c>
      <c r="L365" s="2"/>
      <c r="M365" s="2">
        <v>3</v>
      </c>
      <c r="N365" s="2">
        <v>5</v>
      </c>
      <c r="O365" s="2">
        <v>3</v>
      </c>
      <c r="P365" s="2">
        <v>1</v>
      </c>
      <c r="Q365" s="2"/>
      <c r="R365" s="2"/>
      <c r="S365" s="2">
        <v>3</v>
      </c>
      <c r="T365" s="2"/>
      <c r="U365" s="2">
        <v>3</v>
      </c>
      <c r="V365" s="2">
        <v>1</v>
      </c>
      <c r="W365" s="2"/>
      <c r="X365" s="2"/>
      <c r="Y365" s="2"/>
      <c r="Z365" s="2">
        <v>13</v>
      </c>
      <c r="AA365" s="2">
        <v>3</v>
      </c>
      <c r="AB365" s="2"/>
      <c r="AC365" s="2"/>
      <c r="AD365" s="2">
        <v>1</v>
      </c>
      <c r="AE365" s="2"/>
      <c r="AF365" s="2">
        <v>2</v>
      </c>
      <c r="AG365" s="2"/>
      <c r="AH365" s="2"/>
      <c r="AI365" s="2">
        <v>1</v>
      </c>
      <c r="AJ365" s="2">
        <v>3</v>
      </c>
      <c r="AK365" s="2">
        <v>1</v>
      </c>
      <c r="AL365" s="2">
        <v>3</v>
      </c>
      <c r="AM365" s="2"/>
      <c r="AN365" s="2">
        <f t="shared" si="98"/>
        <v>53</v>
      </c>
    </row>
    <row r="366" spans="1:40" ht="15.75" x14ac:dyDescent="0.2">
      <c r="A366" s="5"/>
      <c r="B366" s="5"/>
      <c r="C366" s="1" t="s">
        <v>38</v>
      </c>
      <c r="D366" s="2">
        <f>SUM(D363:D365)</f>
        <v>7</v>
      </c>
      <c r="E366" s="2">
        <f t="shared" ref="E366:AN366" si="114">SUM(E363:E365)</f>
        <v>4</v>
      </c>
      <c r="F366" s="2">
        <f t="shared" si="114"/>
        <v>1</v>
      </c>
      <c r="G366" s="2">
        <f t="shared" si="114"/>
        <v>0</v>
      </c>
      <c r="H366" s="2">
        <f t="shared" si="114"/>
        <v>0</v>
      </c>
      <c r="I366" s="2">
        <f t="shared" si="114"/>
        <v>1</v>
      </c>
      <c r="J366" s="2">
        <f t="shared" si="114"/>
        <v>1</v>
      </c>
      <c r="K366" s="2">
        <f t="shared" si="114"/>
        <v>1</v>
      </c>
      <c r="L366" s="2">
        <f t="shared" si="114"/>
        <v>0</v>
      </c>
      <c r="M366" s="2">
        <f t="shared" si="114"/>
        <v>8</v>
      </c>
      <c r="N366" s="2">
        <f t="shared" si="114"/>
        <v>13</v>
      </c>
      <c r="O366" s="2">
        <f t="shared" si="114"/>
        <v>5</v>
      </c>
      <c r="P366" s="2">
        <f t="shared" si="114"/>
        <v>2</v>
      </c>
      <c r="Q366" s="2">
        <f t="shared" si="114"/>
        <v>2</v>
      </c>
      <c r="R366" s="2">
        <f t="shared" si="114"/>
        <v>1</v>
      </c>
      <c r="S366" s="2">
        <f t="shared" si="114"/>
        <v>4</v>
      </c>
      <c r="T366" s="2">
        <f t="shared" si="114"/>
        <v>2</v>
      </c>
      <c r="U366" s="2">
        <f t="shared" si="114"/>
        <v>3</v>
      </c>
      <c r="V366" s="2">
        <f t="shared" si="114"/>
        <v>1</v>
      </c>
      <c r="W366" s="2">
        <f t="shared" si="114"/>
        <v>0</v>
      </c>
      <c r="X366" s="2">
        <f t="shared" si="114"/>
        <v>0</v>
      </c>
      <c r="Y366" s="2">
        <f t="shared" si="114"/>
        <v>0</v>
      </c>
      <c r="Z366" s="2">
        <f t="shared" si="114"/>
        <v>17</v>
      </c>
      <c r="AA366" s="2">
        <f t="shared" si="114"/>
        <v>6</v>
      </c>
      <c r="AB366" s="2">
        <f t="shared" si="114"/>
        <v>1</v>
      </c>
      <c r="AC366" s="2">
        <f t="shared" si="114"/>
        <v>0</v>
      </c>
      <c r="AD366" s="2">
        <f t="shared" si="114"/>
        <v>3</v>
      </c>
      <c r="AE366" s="2">
        <f t="shared" si="114"/>
        <v>0</v>
      </c>
      <c r="AF366" s="2">
        <f t="shared" si="114"/>
        <v>5</v>
      </c>
      <c r="AG366" s="2">
        <f t="shared" si="114"/>
        <v>0</v>
      </c>
      <c r="AH366" s="2">
        <f t="shared" si="114"/>
        <v>0</v>
      </c>
      <c r="AI366" s="2">
        <f t="shared" si="114"/>
        <v>1</v>
      </c>
      <c r="AJ366" s="2">
        <f t="shared" si="114"/>
        <v>4</v>
      </c>
      <c r="AK366" s="2">
        <f t="shared" si="114"/>
        <v>2</v>
      </c>
      <c r="AL366" s="2">
        <f t="shared" si="114"/>
        <v>5</v>
      </c>
      <c r="AM366" s="2">
        <f t="shared" si="114"/>
        <v>0</v>
      </c>
      <c r="AN366" s="2">
        <f t="shared" si="114"/>
        <v>100</v>
      </c>
    </row>
    <row r="367" spans="1:40" ht="15.75" x14ac:dyDescent="0.2">
      <c r="A367" s="5"/>
      <c r="B367" s="5" t="s">
        <v>112</v>
      </c>
      <c r="C367" s="1" t="s">
        <v>226</v>
      </c>
      <c r="D367" s="2">
        <v>4</v>
      </c>
      <c r="E367" s="2">
        <v>6</v>
      </c>
      <c r="F367" s="2">
        <v>3</v>
      </c>
      <c r="G367" s="2"/>
      <c r="H367" s="2"/>
      <c r="I367" s="2">
        <v>4</v>
      </c>
      <c r="J367" s="2">
        <v>2</v>
      </c>
      <c r="K367" s="2">
        <v>2</v>
      </c>
      <c r="L367" s="2"/>
      <c r="M367" s="2">
        <v>4</v>
      </c>
      <c r="N367" s="2">
        <v>10</v>
      </c>
      <c r="O367" s="2">
        <v>1</v>
      </c>
      <c r="P367" s="2">
        <v>1</v>
      </c>
      <c r="Q367" s="2">
        <v>4</v>
      </c>
      <c r="R367" s="2">
        <v>1</v>
      </c>
      <c r="S367" s="2">
        <v>4</v>
      </c>
      <c r="T367" s="2">
        <v>3</v>
      </c>
      <c r="U367" s="2">
        <v>3</v>
      </c>
      <c r="V367" s="2"/>
      <c r="W367" s="2">
        <v>2</v>
      </c>
      <c r="X367" s="2"/>
      <c r="Y367" s="2"/>
      <c r="Z367" s="2">
        <v>6</v>
      </c>
      <c r="AA367" s="2">
        <v>6</v>
      </c>
      <c r="AB367" s="2">
        <v>7</v>
      </c>
      <c r="AC367" s="2"/>
      <c r="AD367" s="2">
        <v>8</v>
      </c>
      <c r="AE367" s="2"/>
      <c r="AF367" s="2">
        <v>6</v>
      </c>
      <c r="AG367" s="2">
        <v>1</v>
      </c>
      <c r="AH367" s="2"/>
      <c r="AI367" s="2">
        <v>3</v>
      </c>
      <c r="AJ367" s="2"/>
      <c r="AK367" s="2">
        <v>1</v>
      </c>
      <c r="AL367" s="2">
        <v>3</v>
      </c>
      <c r="AM367" s="2"/>
      <c r="AN367" s="2">
        <f t="shared" si="98"/>
        <v>95</v>
      </c>
    </row>
    <row r="368" spans="1:40" ht="31.5" x14ac:dyDescent="0.2">
      <c r="A368" s="5"/>
      <c r="B368" s="5"/>
      <c r="C368" s="1" t="s">
        <v>227</v>
      </c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>
        <v>1</v>
      </c>
      <c r="Q368" s="2"/>
      <c r="R368" s="2"/>
      <c r="S368" s="2"/>
      <c r="T368" s="2"/>
      <c r="U368" s="2"/>
      <c r="V368" s="2"/>
      <c r="W368" s="2"/>
      <c r="X368" s="2"/>
      <c r="Y368" s="2"/>
      <c r="Z368" s="2">
        <v>1</v>
      </c>
      <c r="AA368" s="2">
        <v>1</v>
      </c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>
        <f t="shared" si="98"/>
        <v>3</v>
      </c>
    </row>
    <row r="369" spans="1:40" ht="31.5" x14ac:dyDescent="0.2">
      <c r="A369" s="5"/>
      <c r="B369" s="5"/>
      <c r="C369" s="1" t="s">
        <v>228</v>
      </c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>
        <v>4</v>
      </c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>
        <f t="shared" si="98"/>
        <v>4</v>
      </c>
    </row>
    <row r="370" spans="1:40" ht="15.75" x14ac:dyDescent="0.2">
      <c r="A370" s="5"/>
      <c r="B370" s="5"/>
      <c r="C370" s="1" t="s">
        <v>38</v>
      </c>
      <c r="D370" s="2">
        <f>SUM(D367:D369)</f>
        <v>4</v>
      </c>
      <c r="E370" s="2">
        <f t="shared" ref="E370:AN370" si="115">SUM(E367:E369)</f>
        <v>6</v>
      </c>
      <c r="F370" s="2">
        <f t="shared" si="115"/>
        <v>3</v>
      </c>
      <c r="G370" s="2">
        <f t="shared" si="115"/>
        <v>0</v>
      </c>
      <c r="H370" s="2">
        <f t="shared" si="115"/>
        <v>0</v>
      </c>
      <c r="I370" s="2">
        <f t="shared" si="115"/>
        <v>4</v>
      </c>
      <c r="J370" s="2">
        <f t="shared" si="115"/>
        <v>2</v>
      </c>
      <c r="K370" s="2">
        <f t="shared" si="115"/>
        <v>2</v>
      </c>
      <c r="L370" s="2">
        <f t="shared" si="115"/>
        <v>0</v>
      </c>
      <c r="M370" s="2">
        <f t="shared" si="115"/>
        <v>4</v>
      </c>
      <c r="N370" s="2">
        <f t="shared" si="115"/>
        <v>10</v>
      </c>
      <c r="O370" s="2">
        <f t="shared" si="115"/>
        <v>1</v>
      </c>
      <c r="P370" s="2">
        <f t="shared" si="115"/>
        <v>2</v>
      </c>
      <c r="Q370" s="2">
        <f t="shared" si="115"/>
        <v>4</v>
      </c>
      <c r="R370" s="2">
        <f t="shared" si="115"/>
        <v>1</v>
      </c>
      <c r="S370" s="2">
        <f t="shared" si="115"/>
        <v>4</v>
      </c>
      <c r="T370" s="2">
        <f t="shared" si="115"/>
        <v>3</v>
      </c>
      <c r="U370" s="2">
        <f t="shared" si="115"/>
        <v>3</v>
      </c>
      <c r="V370" s="2">
        <f t="shared" si="115"/>
        <v>4</v>
      </c>
      <c r="W370" s="2">
        <f t="shared" si="115"/>
        <v>2</v>
      </c>
      <c r="X370" s="2">
        <f t="shared" si="115"/>
        <v>0</v>
      </c>
      <c r="Y370" s="2">
        <f t="shared" si="115"/>
        <v>0</v>
      </c>
      <c r="Z370" s="2">
        <f t="shared" si="115"/>
        <v>7</v>
      </c>
      <c r="AA370" s="2">
        <f t="shared" si="115"/>
        <v>7</v>
      </c>
      <c r="AB370" s="2">
        <f t="shared" si="115"/>
        <v>7</v>
      </c>
      <c r="AC370" s="2">
        <f t="shared" si="115"/>
        <v>0</v>
      </c>
      <c r="AD370" s="2">
        <f t="shared" si="115"/>
        <v>8</v>
      </c>
      <c r="AE370" s="2">
        <f t="shared" si="115"/>
        <v>0</v>
      </c>
      <c r="AF370" s="2">
        <f t="shared" si="115"/>
        <v>6</v>
      </c>
      <c r="AG370" s="2">
        <f t="shared" si="115"/>
        <v>1</v>
      </c>
      <c r="AH370" s="2">
        <f t="shared" si="115"/>
        <v>0</v>
      </c>
      <c r="AI370" s="2">
        <f t="shared" si="115"/>
        <v>3</v>
      </c>
      <c r="AJ370" s="2">
        <f t="shared" si="115"/>
        <v>0</v>
      </c>
      <c r="AK370" s="2">
        <f t="shared" si="115"/>
        <v>1</v>
      </c>
      <c r="AL370" s="2">
        <f t="shared" si="115"/>
        <v>3</v>
      </c>
      <c r="AM370" s="2">
        <f t="shared" si="115"/>
        <v>0</v>
      </c>
      <c r="AN370" s="2">
        <f t="shared" si="115"/>
        <v>102</v>
      </c>
    </row>
    <row r="371" spans="1:40" ht="15.75" x14ac:dyDescent="0.2">
      <c r="A371" s="5"/>
      <c r="B371" s="5" t="s">
        <v>113</v>
      </c>
      <c r="C371" s="1" t="s">
        <v>226</v>
      </c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>
        <f t="shared" si="98"/>
        <v>0</v>
      </c>
    </row>
    <row r="372" spans="1:40" ht="31.5" x14ac:dyDescent="0.2">
      <c r="A372" s="5"/>
      <c r="B372" s="5"/>
      <c r="C372" s="1" t="s">
        <v>227</v>
      </c>
      <c r="D372" s="2">
        <v>2</v>
      </c>
      <c r="E372" s="2">
        <v>2</v>
      </c>
      <c r="F372" s="2"/>
      <c r="G372" s="2">
        <v>1</v>
      </c>
      <c r="H372" s="2"/>
      <c r="I372" s="2"/>
      <c r="J372" s="2"/>
      <c r="K372" s="2"/>
      <c r="L372" s="2">
        <v>1</v>
      </c>
      <c r="M372" s="2">
        <v>2</v>
      </c>
      <c r="N372" s="2">
        <v>2</v>
      </c>
      <c r="O372" s="2">
        <v>1</v>
      </c>
      <c r="P372" s="2"/>
      <c r="Q372" s="2">
        <v>2</v>
      </c>
      <c r="R372" s="2"/>
      <c r="S372" s="2">
        <v>1</v>
      </c>
      <c r="T372" s="2">
        <v>1</v>
      </c>
      <c r="U372" s="2">
        <v>1</v>
      </c>
      <c r="V372" s="2"/>
      <c r="W372" s="2">
        <v>1</v>
      </c>
      <c r="X372" s="2"/>
      <c r="Y372" s="2"/>
      <c r="Z372" s="2">
        <v>1</v>
      </c>
      <c r="AA372" s="2">
        <v>2</v>
      </c>
      <c r="AB372" s="2">
        <v>1</v>
      </c>
      <c r="AC372" s="2"/>
      <c r="AD372" s="2"/>
      <c r="AE372" s="2"/>
      <c r="AF372" s="2"/>
      <c r="AG372" s="2"/>
      <c r="AH372" s="2"/>
      <c r="AI372" s="2">
        <v>1</v>
      </c>
      <c r="AJ372" s="2"/>
      <c r="AK372" s="2"/>
      <c r="AL372" s="2"/>
      <c r="AM372" s="2"/>
      <c r="AN372" s="2">
        <f t="shared" si="98"/>
        <v>22</v>
      </c>
    </row>
    <row r="373" spans="1:40" ht="31.5" x14ac:dyDescent="0.2">
      <c r="A373" s="5"/>
      <c r="B373" s="5"/>
      <c r="C373" s="1" t="s">
        <v>228</v>
      </c>
      <c r="D373" s="2"/>
      <c r="E373" s="2"/>
      <c r="F373" s="2"/>
      <c r="G373" s="2"/>
      <c r="H373" s="2"/>
      <c r="I373" s="2"/>
      <c r="J373" s="2"/>
      <c r="K373" s="2"/>
      <c r="L373" s="2"/>
      <c r="M373" s="2">
        <v>2</v>
      </c>
      <c r="N373" s="2">
        <v>2</v>
      </c>
      <c r="O373" s="2">
        <v>1</v>
      </c>
      <c r="P373" s="2"/>
      <c r="Q373" s="2"/>
      <c r="R373" s="2"/>
      <c r="S373" s="2"/>
      <c r="T373" s="2">
        <v>4</v>
      </c>
      <c r="U373" s="2">
        <v>1</v>
      </c>
      <c r="V373" s="2"/>
      <c r="W373" s="2">
        <v>1</v>
      </c>
      <c r="X373" s="2">
        <v>1</v>
      </c>
      <c r="Y373" s="2"/>
      <c r="Z373" s="2">
        <v>7</v>
      </c>
      <c r="AA373" s="2">
        <v>5</v>
      </c>
      <c r="AB373" s="2">
        <v>2</v>
      </c>
      <c r="AC373" s="2"/>
      <c r="AD373" s="2"/>
      <c r="AE373" s="2"/>
      <c r="AF373" s="2"/>
      <c r="AG373" s="2"/>
      <c r="AH373" s="2"/>
      <c r="AI373" s="2"/>
      <c r="AJ373" s="2"/>
      <c r="AK373" s="2"/>
      <c r="AL373" s="2">
        <v>1</v>
      </c>
      <c r="AM373" s="2"/>
      <c r="AN373" s="2">
        <f t="shared" si="98"/>
        <v>27</v>
      </c>
    </row>
    <row r="374" spans="1:40" ht="15.75" x14ac:dyDescent="0.2">
      <c r="A374" s="5"/>
      <c r="B374" s="5"/>
      <c r="C374" s="1" t="s">
        <v>38</v>
      </c>
      <c r="D374" s="2">
        <f>SUM(D371:D373)</f>
        <v>2</v>
      </c>
      <c r="E374" s="2">
        <f t="shared" ref="E374:AN374" si="116">SUM(E371:E373)</f>
        <v>2</v>
      </c>
      <c r="F374" s="2">
        <f t="shared" si="116"/>
        <v>0</v>
      </c>
      <c r="G374" s="2">
        <f t="shared" si="116"/>
        <v>1</v>
      </c>
      <c r="H374" s="2">
        <f t="shared" si="116"/>
        <v>0</v>
      </c>
      <c r="I374" s="2">
        <f t="shared" si="116"/>
        <v>0</v>
      </c>
      <c r="J374" s="2">
        <f t="shared" si="116"/>
        <v>0</v>
      </c>
      <c r="K374" s="2">
        <f t="shared" si="116"/>
        <v>0</v>
      </c>
      <c r="L374" s="2">
        <f t="shared" si="116"/>
        <v>1</v>
      </c>
      <c r="M374" s="2">
        <f t="shared" si="116"/>
        <v>4</v>
      </c>
      <c r="N374" s="2">
        <f t="shared" si="116"/>
        <v>4</v>
      </c>
      <c r="O374" s="2">
        <f t="shared" si="116"/>
        <v>2</v>
      </c>
      <c r="P374" s="2">
        <f t="shared" si="116"/>
        <v>0</v>
      </c>
      <c r="Q374" s="2">
        <f t="shared" si="116"/>
        <v>2</v>
      </c>
      <c r="R374" s="2">
        <f t="shared" si="116"/>
        <v>0</v>
      </c>
      <c r="S374" s="2">
        <f t="shared" si="116"/>
        <v>1</v>
      </c>
      <c r="T374" s="2">
        <f t="shared" si="116"/>
        <v>5</v>
      </c>
      <c r="U374" s="2">
        <f t="shared" si="116"/>
        <v>2</v>
      </c>
      <c r="V374" s="2">
        <f t="shared" si="116"/>
        <v>0</v>
      </c>
      <c r="W374" s="2">
        <f t="shared" si="116"/>
        <v>2</v>
      </c>
      <c r="X374" s="2">
        <f t="shared" si="116"/>
        <v>1</v>
      </c>
      <c r="Y374" s="2">
        <f t="shared" si="116"/>
        <v>0</v>
      </c>
      <c r="Z374" s="2">
        <f t="shared" si="116"/>
        <v>8</v>
      </c>
      <c r="AA374" s="2">
        <f t="shared" si="116"/>
        <v>7</v>
      </c>
      <c r="AB374" s="2">
        <f t="shared" si="116"/>
        <v>3</v>
      </c>
      <c r="AC374" s="2">
        <f t="shared" si="116"/>
        <v>0</v>
      </c>
      <c r="AD374" s="2">
        <f t="shared" si="116"/>
        <v>0</v>
      </c>
      <c r="AE374" s="2">
        <f t="shared" si="116"/>
        <v>0</v>
      </c>
      <c r="AF374" s="2">
        <f t="shared" si="116"/>
        <v>0</v>
      </c>
      <c r="AG374" s="2">
        <f t="shared" si="116"/>
        <v>0</v>
      </c>
      <c r="AH374" s="2">
        <f t="shared" si="116"/>
        <v>0</v>
      </c>
      <c r="AI374" s="2">
        <f t="shared" si="116"/>
        <v>1</v>
      </c>
      <c r="AJ374" s="2">
        <f t="shared" si="116"/>
        <v>0</v>
      </c>
      <c r="AK374" s="2">
        <f t="shared" si="116"/>
        <v>0</v>
      </c>
      <c r="AL374" s="2">
        <f t="shared" si="116"/>
        <v>1</v>
      </c>
      <c r="AM374" s="2">
        <f t="shared" si="116"/>
        <v>0</v>
      </c>
      <c r="AN374" s="2">
        <f t="shared" si="116"/>
        <v>49</v>
      </c>
    </row>
    <row r="375" spans="1:40" ht="15.75" x14ac:dyDescent="0.2">
      <c r="A375" s="5"/>
      <c r="B375" s="5" t="s">
        <v>114</v>
      </c>
      <c r="C375" s="1" t="s">
        <v>226</v>
      </c>
      <c r="D375" s="2">
        <v>4</v>
      </c>
      <c r="E375" s="2">
        <v>6</v>
      </c>
      <c r="F375" s="2"/>
      <c r="G375" s="2">
        <v>3</v>
      </c>
      <c r="H375" s="2"/>
      <c r="I375" s="2">
        <v>1</v>
      </c>
      <c r="J375" s="2">
        <v>2</v>
      </c>
      <c r="K375" s="2"/>
      <c r="L375" s="2">
        <v>3</v>
      </c>
      <c r="M375" s="2">
        <v>4</v>
      </c>
      <c r="N375" s="2">
        <v>3</v>
      </c>
      <c r="O375" s="2"/>
      <c r="P375" s="2">
        <v>3</v>
      </c>
      <c r="Q375" s="2">
        <v>5</v>
      </c>
      <c r="R375" s="2">
        <v>1</v>
      </c>
      <c r="S375" s="2">
        <v>2</v>
      </c>
      <c r="T375" s="2">
        <v>1</v>
      </c>
      <c r="U375" s="2">
        <v>2</v>
      </c>
      <c r="V375" s="2"/>
      <c r="W375" s="2">
        <v>2</v>
      </c>
      <c r="X375" s="2"/>
      <c r="Y375" s="2"/>
      <c r="Z375" s="2">
        <v>2</v>
      </c>
      <c r="AA375" s="2">
        <v>2</v>
      </c>
      <c r="AB375" s="2">
        <v>2</v>
      </c>
      <c r="AC375" s="2">
        <v>1</v>
      </c>
      <c r="AD375" s="2">
        <v>2</v>
      </c>
      <c r="AE375" s="2"/>
      <c r="AF375" s="2">
        <v>2</v>
      </c>
      <c r="AG375" s="2"/>
      <c r="AH375" s="2"/>
      <c r="AI375" s="2">
        <v>2</v>
      </c>
      <c r="AJ375" s="2">
        <v>4</v>
      </c>
      <c r="AK375" s="2">
        <v>4</v>
      </c>
      <c r="AL375" s="2">
        <v>3</v>
      </c>
      <c r="AM375" s="2"/>
      <c r="AN375" s="2">
        <f t="shared" ref="AN375:AN437" si="117">SUM(D375:AM375)</f>
        <v>66</v>
      </c>
    </row>
    <row r="376" spans="1:40" ht="31.5" x14ac:dyDescent="0.2">
      <c r="A376" s="5"/>
      <c r="B376" s="5"/>
      <c r="C376" s="1" t="s">
        <v>227</v>
      </c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>
        <f t="shared" si="117"/>
        <v>0</v>
      </c>
    </row>
    <row r="377" spans="1:40" ht="31.5" x14ac:dyDescent="0.2">
      <c r="A377" s="5"/>
      <c r="B377" s="5"/>
      <c r="C377" s="1" t="s">
        <v>228</v>
      </c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>
        <f t="shared" si="117"/>
        <v>0</v>
      </c>
    </row>
    <row r="378" spans="1:40" ht="15.75" x14ac:dyDescent="0.2">
      <c r="A378" s="5"/>
      <c r="B378" s="5"/>
      <c r="C378" s="1" t="s">
        <v>38</v>
      </c>
      <c r="D378" s="2">
        <f>SUM(D375:D377)</f>
        <v>4</v>
      </c>
      <c r="E378" s="2">
        <f t="shared" ref="E378:AN378" si="118">SUM(E375:E377)</f>
        <v>6</v>
      </c>
      <c r="F378" s="2">
        <f t="shared" si="118"/>
        <v>0</v>
      </c>
      <c r="G378" s="2">
        <f t="shared" si="118"/>
        <v>3</v>
      </c>
      <c r="H378" s="2">
        <f t="shared" si="118"/>
        <v>0</v>
      </c>
      <c r="I378" s="2">
        <f t="shared" si="118"/>
        <v>1</v>
      </c>
      <c r="J378" s="2">
        <f t="shared" si="118"/>
        <v>2</v>
      </c>
      <c r="K378" s="2">
        <f t="shared" si="118"/>
        <v>0</v>
      </c>
      <c r="L378" s="2">
        <f t="shared" si="118"/>
        <v>3</v>
      </c>
      <c r="M378" s="2">
        <f t="shared" si="118"/>
        <v>4</v>
      </c>
      <c r="N378" s="2">
        <f t="shared" si="118"/>
        <v>3</v>
      </c>
      <c r="O378" s="2">
        <f t="shared" si="118"/>
        <v>0</v>
      </c>
      <c r="P378" s="2">
        <f t="shared" si="118"/>
        <v>3</v>
      </c>
      <c r="Q378" s="2">
        <f t="shared" si="118"/>
        <v>5</v>
      </c>
      <c r="R378" s="2">
        <f t="shared" si="118"/>
        <v>1</v>
      </c>
      <c r="S378" s="2">
        <f t="shared" si="118"/>
        <v>2</v>
      </c>
      <c r="T378" s="2">
        <f t="shared" si="118"/>
        <v>1</v>
      </c>
      <c r="U378" s="2">
        <f t="shared" si="118"/>
        <v>2</v>
      </c>
      <c r="V378" s="2">
        <f t="shared" si="118"/>
        <v>0</v>
      </c>
      <c r="W378" s="2">
        <f t="shared" si="118"/>
        <v>2</v>
      </c>
      <c r="X378" s="2">
        <f t="shared" si="118"/>
        <v>0</v>
      </c>
      <c r="Y378" s="2">
        <f t="shared" si="118"/>
        <v>0</v>
      </c>
      <c r="Z378" s="2">
        <f t="shared" si="118"/>
        <v>2</v>
      </c>
      <c r="AA378" s="2">
        <f t="shared" si="118"/>
        <v>2</v>
      </c>
      <c r="AB378" s="2">
        <f t="shared" si="118"/>
        <v>2</v>
      </c>
      <c r="AC378" s="2">
        <f t="shared" si="118"/>
        <v>1</v>
      </c>
      <c r="AD378" s="2">
        <f t="shared" si="118"/>
        <v>2</v>
      </c>
      <c r="AE378" s="2">
        <f t="shared" si="118"/>
        <v>0</v>
      </c>
      <c r="AF378" s="2">
        <f t="shared" si="118"/>
        <v>2</v>
      </c>
      <c r="AG378" s="2">
        <f t="shared" si="118"/>
        <v>0</v>
      </c>
      <c r="AH378" s="2">
        <f t="shared" si="118"/>
        <v>0</v>
      </c>
      <c r="AI378" s="2">
        <f t="shared" si="118"/>
        <v>2</v>
      </c>
      <c r="AJ378" s="2">
        <f t="shared" si="118"/>
        <v>4</v>
      </c>
      <c r="AK378" s="2">
        <f t="shared" si="118"/>
        <v>4</v>
      </c>
      <c r="AL378" s="2">
        <f t="shared" si="118"/>
        <v>3</v>
      </c>
      <c r="AM378" s="2">
        <f t="shared" si="118"/>
        <v>0</v>
      </c>
      <c r="AN378" s="2">
        <f t="shared" si="118"/>
        <v>66</v>
      </c>
    </row>
    <row r="379" spans="1:40" ht="15.75" x14ac:dyDescent="0.2">
      <c r="A379" s="5"/>
      <c r="B379" s="5" t="s">
        <v>115</v>
      </c>
      <c r="C379" s="1" t="s">
        <v>226</v>
      </c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>
        <f t="shared" si="117"/>
        <v>0</v>
      </c>
    </row>
    <row r="380" spans="1:40" ht="31.5" x14ac:dyDescent="0.2">
      <c r="A380" s="5"/>
      <c r="B380" s="5"/>
      <c r="C380" s="1" t="s">
        <v>227</v>
      </c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>
        <v>1</v>
      </c>
      <c r="AN380" s="2">
        <f t="shared" si="117"/>
        <v>1</v>
      </c>
    </row>
    <row r="381" spans="1:40" ht="31.5" x14ac:dyDescent="0.2">
      <c r="A381" s="5"/>
      <c r="B381" s="5"/>
      <c r="C381" s="1" t="s">
        <v>228</v>
      </c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>
        <f t="shared" si="117"/>
        <v>0</v>
      </c>
    </row>
    <row r="382" spans="1:40" ht="15.75" x14ac:dyDescent="0.2">
      <c r="A382" s="5"/>
      <c r="B382" s="5"/>
      <c r="C382" s="1" t="s">
        <v>38</v>
      </c>
      <c r="D382" s="2">
        <f t="shared" ref="D382:AL382" si="119">SUM(D379:D381)</f>
        <v>0</v>
      </c>
      <c r="E382" s="2">
        <f t="shared" si="119"/>
        <v>0</v>
      </c>
      <c r="F382" s="2">
        <f t="shared" si="119"/>
        <v>0</v>
      </c>
      <c r="G382" s="2">
        <f t="shared" si="119"/>
        <v>0</v>
      </c>
      <c r="H382" s="2">
        <f t="shared" si="119"/>
        <v>0</v>
      </c>
      <c r="I382" s="2">
        <f t="shared" si="119"/>
        <v>0</v>
      </c>
      <c r="J382" s="2">
        <f t="shared" si="119"/>
        <v>0</v>
      </c>
      <c r="K382" s="2">
        <f t="shared" si="119"/>
        <v>0</v>
      </c>
      <c r="L382" s="2">
        <f t="shared" si="119"/>
        <v>0</v>
      </c>
      <c r="M382" s="2">
        <f t="shared" si="119"/>
        <v>0</v>
      </c>
      <c r="N382" s="2">
        <f t="shared" si="119"/>
        <v>0</v>
      </c>
      <c r="O382" s="2">
        <f t="shared" si="119"/>
        <v>0</v>
      </c>
      <c r="P382" s="2">
        <f t="shared" si="119"/>
        <v>0</v>
      </c>
      <c r="Q382" s="2">
        <f t="shared" si="119"/>
        <v>0</v>
      </c>
      <c r="R382" s="2">
        <f t="shared" si="119"/>
        <v>0</v>
      </c>
      <c r="S382" s="2">
        <f t="shared" si="119"/>
        <v>0</v>
      </c>
      <c r="T382" s="2">
        <f t="shared" si="119"/>
        <v>0</v>
      </c>
      <c r="U382" s="2">
        <f t="shared" si="119"/>
        <v>0</v>
      </c>
      <c r="V382" s="2">
        <f t="shared" si="119"/>
        <v>0</v>
      </c>
      <c r="W382" s="2">
        <f t="shared" si="119"/>
        <v>0</v>
      </c>
      <c r="X382" s="2">
        <f t="shared" si="119"/>
        <v>0</v>
      </c>
      <c r="Y382" s="2">
        <f t="shared" si="119"/>
        <v>0</v>
      </c>
      <c r="Z382" s="2">
        <f t="shared" si="119"/>
        <v>0</v>
      </c>
      <c r="AA382" s="2">
        <f t="shared" si="119"/>
        <v>0</v>
      </c>
      <c r="AB382" s="2">
        <f t="shared" si="119"/>
        <v>0</v>
      </c>
      <c r="AC382" s="2">
        <f t="shared" si="119"/>
        <v>0</v>
      </c>
      <c r="AD382" s="2">
        <f t="shared" si="119"/>
        <v>0</v>
      </c>
      <c r="AE382" s="2">
        <f t="shared" si="119"/>
        <v>0</v>
      </c>
      <c r="AF382" s="2">
        <f t="shared" si="119"/>
        <v>0</v>
      </c>
      <c r="AG382" s="2">
        <f t="shared" si="119"/>
        <v>0</v>
      </c>
      <c r="AH382" s="2">
        <f t="shared" si="119"/>
        <v>0</v>
      </c>
      <c r="AI382" s="2">
        <f t="shared" si="119"/>
        <v>0</v>
      </c>
      <c r="AJ382" s="2">
        <f t="shared" si="119"/>
        <v>0</v>
      </c>
      <c r="AK382" s="2">
        <f t="shared" si="119"/>
        <v>0</v>
      </c>
      <c r="AL382" s="2">
        <f t="shared" si="119"/>
        <v>0</v>
      </c>
      <c r="AM382" s="2">
        <f>SUM(AM379:AM381)</f>
        <v>1</v>
      </c>
      <c r="AN382" s="2">
        <f t="shared" si="117"/>
        <v>1</v>
      </c>
    </row>
    <row r="383" spans="1:40" ht="15.75" x14ac:dyDescent="0.2">
      <c r="A383" s="5"/>
      <c r="B383" s="5" t="s">
        <v>116</v>
      </c>
      <c r="C383" s="1" t="s">
        <v>226</v>
      </c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>
        <f t="shared" si="117"/>
        <v>0</v>
      </c>
    </row>
    <row r="384" spans="1:40" ht="31.5" x14ac:dyDescent="0.2">
      <c r="A384" s="5"/>
      <c r="B384" s="5"/>
      <c r="C384" s="1" t="s">
        <v>227</v>
      </c>
      <c r="D384" s="2">
        <v>1</v>
      </c>
      <c r="E384" s="2">
        <v>1</v>
      </c>
      <c r="F384" s="2">
        <v>1</v>
      </c>
      <c r="G384" s="2"/>
      <c r="H384" s="2"/>
      <c r="I384" s="2"/>
      <c r="J384" s="2"/>
      <c r="K384" s="2">
        <v>1</v>
      </c>
      <c r="L384" s="2"/>
      <c r="M384" s="2">
        <v>1</v>
      </c>
      <c r="N384" s="2">
        <v>2</v>
      </c>
      <c r="O384" s="2">
        <v>1</v>
      </c>
      <c r="P384" s="2">
        <v>1</v>
      </c>
      <c r="Q384" s="2">
        <v>1</v>
      </c>
      <c r="R384" s="2">
        <v>2</v>
      </c>
      <c r="S384" s="2">
        <v>1</v>
      </c>
      <c r="T384" s="2">
        <v>1</v>
      </c>
      <c r="U384" s="2">
        <v>1</v>
      </c>
      <c r="V384" s="2"/>
      <c r="W384" s="2">
        <v>1</v>
      </c>
      <c r="X384" s="2">
        <v>1</v>
      </c>
      <c r="Y384" s="2">
        <v>1</v>
      </c>
      <c r="Z384" s="2">
        <v>4</v>
      </c>
      <c r="AA384" s="2">
        <v>1</v>
      </c>
      <c r="AB384" s="2">
        <v>1</v>
      </c>
      <c r="AC384" s="2">
        <v>1</v>
      </c>
      <c r="AD384" s="2">
        <v>2</v>
      </c>
      <c r="AE384" s="2"/>
      <c r="AF384" s="2">
        <v>1</v>
      </c>
      <c r="AG384" s="2"/>
      <c r="AH384" s="2"/>
      <c r="AI384" s="2">
        <v>1</v>
      </c>
      <c r="AJ384" s="2">
        <v>1</v>
      </c>
      <c r="AK384" s="2">
        <v>2</v>
      </c>
      <c r="AL384" s="2">
        <v>1</v>
      </c>
      <c r="AM384" s="2"/>
      <c r="AN384" s="2">
        <f t="shared" si="117"/>
        <v>33</v>
      </c>
    </row>
    <row r="385" spans="1:40" ht="31.5" x14ac:dyDescent="0.2">
      <c r="A385" s="5"/>
      <c r="B385" s="5"/>
      <c r="C385" s="1" t="s">
        <v>228</v>
      </c>
      <c r="D385" s="2">
        <v>1</v>
      </c>
      <c r="E385" s="2">
        <v>1</v>
      </c>
      <c r="F385" s="2"/>
      <c r="G385" s="2"/>
      <c r="H385" s="2"/>
      <c r="I385" s="2">
        <v>1</v>
      </c>
      <c r="J385" s="2"/>
      <c r="K385" s="2"/>
      <c r="L385" s="2"/>
      <c r="M385" s="2">
        <v>2</v>
      </c>
      <c r="N385" s="2">
        <v>3</v>
      </c>
      <c r="O385" s="2"/>
      <c r="P385" s="2"/>
      <c r="Q385" s="2"/>
      <c r="R385" s="2"/>
      <c r="S385" s="2"/>
      <c r="T385" s="2"/>
      <c r="U385" s="2">
        <v>2</v>
      </c>
      <c r="V385" s="2"/>
      <c r="W385" s="2">
        <v>1</v>
      </c>
      <c r="X385" s="2"/>
      <c r="Y385" s="2"/>
      <c r="Z385" s="2">
        <v>1</v>
      </c>
      <c r="AA385" s="2"/>
      <c r="AB385" s="2">
        <v>1</v>
      </c>
      <c r="AC385" s="2"/>
      <c r="AD385" s="2">
        <v>1</v>
      </c>
      <c r="AE385" s="2"/>
      <c r="AF385" s="2"/>
      <c r="AG385" s="2"/>
      <c r="AH385" s="2"/>
      <c r="AI385" s="2">
        <v>2</v>
      </c>
      <c r="AJ385" s="2">
        <v>3</v>
      </c>
      <c r="AK385" s="2">
        <v>1</v>
      </c>
      <c r="AL385" s="2">
        <v>2</v>
      </c>
      <c r="AM385" s="2"/>
      <c r="AN385" s="2">
        <f t="shared" si="117"/>
        <v>22</v>
      </c>
    </row>
    <row r="386" spans="1:40" ht="15.75" x14ac:dyDescent="0.2">
      <c r="A386" s="5"/>
      <c r="B386" s="5"/>
      <c r="C386" s="1" t="s">
        <v>38</v>
      </c>
      <c r="D386" s="2">
        <f>SUM(D383:D385)</f>
        <v>2</v>
      </c>
      <c r="E386" s="2">
        <f t="shared" ref="E386:AN386" si="120">SUM(E383:E385)</f>
        <v>2</v>
      </c>
      <c r="F386" s="2">
        <f t="shared" si="120"/>
        <v>1</v>
      </c>
      <c r="G386" s="2">
        <f t="shared" si="120"/>
        <v>0</v>
      </c>
      <c r="H386" s="2">
        <f t="shared" si="120"/>
        <v>0</v>
      </c>
      <c r="I386" s="2">
        <f t="shared" si="120"/>
        <v>1</v>
      </c>
      <c r="J386" s="2">
        <f t="shared" si="120"/>
        <v>0</v>
      </c>
      <c r="K386" s="2">
        <f t="shared" si="120"/>
        <v>1</v>
      </c>
      <c r="L386" s="2">
        <f t="shared" si="120"/>
        <v>0</v>
      </c>
      <c r="M386" s="2">
        <f t="shared" si="120"/>
        <v>3</v>
      </c>
      <c r="N386" s="2">
        <f t="shared" si="120"/>
        <v>5</v>
      </c>
      <c r="O386" s="2">
        <f t="shared" si="120"/>
        <v>1</v>
      </c>
      <c r="P386" s="2">
        <f t="shared" si="120"/>
        <v>1</v>
      </c>
      <c r="Q386" s="2">
        <f t="shared" si="120"/>
        <v>1</v>
      </c>
      <c r="R386" s="2">
        <f t="shared" si="120"/>
        <v>2</v>
      </c>
      <c r="S386" s="2">
        <f t="shared" si="120"/>
        <v>1</v>
      </c>
      <c r="T386" s="2">
        <f t="shared" si="120"/>
        <v>1</v>
      </c>
      <c r="U386" s="2">
        <f t="shared" si="120"/>
        <v>3</v>
      </c>
      <c r="V386" s="2">
        <f t="shared" si="120"/>
        <v>0</v>
      </c>
      <c r="W386" s="2">
        <f t="shared" si="120"/>
        <v>2</v>
      </c>
      <c r="X386" s="2">
        <f t="shared" si="120"/>
        <v>1</v>
      </c>
      <c r="Y386" s="2">
        <f t="shared" si="120"/>
        <v>1</v>
      </c>
      <c r="Z386" s="2">
        <f t="shared" si="120"/>
        <v>5</v>
      </c>
      <c r="AA386" s="2">
        <f t="shared" si="120"/>
        <v>1</v>
      </c>
      <c r="AB386" s="2">
        <f t="shared" si="120"/>
        <v>2</v>
      </c>
      <c r="AC386" s="2">
        <f t="shared" si="120"/>
        <v>1</v>
      </c>
      <c r="AD386" s="2">
        <f t="shared" si="120"/>
        <v>3</v>
      </c>
      <c r="AE386" s="2">
        <f t="shared" si="120"/>
        <v>0</v>
      </c>
      <c r="AF386" s="2">
        <f t="shared" si="120"/>
        <v>1</v>
      </c>
      <c r="AG386" s="2">
        <f t="shared" si="120"/>
        <v>0</v>
      </c>
      <c r="AH386" s="2">
        <f t="shared" si="120"/>
        <v>0</v>
      </c>
      <c r="AI386" s="2">
        <f t="shared" si="120"/>
        <v>3</v>
      </c>
      <c r="AJ386" s="2">
        <f t="shared" si="120"/>
        <v>4</v>
      </c>
      <c r="AK386" s="2">
        <f t="shared" si="120"/>
        <v>3</v>
      </c>
      <c r="AL386" s="2">
        <f t="shared" si="120"/>
        <v>3</v>
      </c>
      <c r="AM386" s="2">
        <f t="shared" si="120"/>
        <v>0</v>
      </c>
      <c r="AN386" s="2">
        <f t="shared" si="120"/>
        <v>55</v>
      </c>
    </row>
    <row r="387" spans="1:40" s="12" customFormat="1" ht="31.5" x14ac:dyDescent="0.2">
      <c r="A387" s="9" t="s">
        <v>280</v>
      </c>
      <c r="B387" s="9"/>
      <c r="C387" s="10"/>
      <c r="D387" s="11">
        <f>D342+D346+D350+D354+D358+D362+D366+D370+D374+D378+D382+D386</f>
        <v>29</v>
      </c>
      <c r="E387" s="11">
        <f t="shared" ref="E387:AN387" si="121">E342+E346+E350+E354+E358+E362+E366+E370+E374+E378+E382+E386</f>
        <v>35</v>
      </c>
      <c r="F387" s="11">
        <f t="shared" si="121"/>
        <v>10</v>
      </c>
      <c r="G387" s="11">
        <f t="shared" si="121"/>
        <v>13</v>
      </c>
      <c r="H387" s="11">
        <f t="shared" si="121"/>
        <v>0</v>
      </c>
      <c r="I387" s="11">
        <f t="shared" si="121"/>
        <v>10</v>
      </c>
      <c r="J387" s="11">
        <f t="shared" si="121"/>
        <v>8</v>
      </c>
      <c r="K387" s="11">
        <f t="shared" si="121"/>
        <v>8</v>
      </c>
      <c r="L387" s="11">
        <f t="shared" si="121"/>
        <v>4</v>
      </c>
      <c r="M387" s="11">
        <f t="shared" si="121"/>
        <v>42</v>
      </c>
      <c r="N387" s="11">
        <f t="shared" si="121"/>
        <v>48</v>
      </c>
      <c r="O387" s="11">
        <f t="shared" si="121"/>
        <v>14</v>
      </c>
      <c r="P387" s="11">
        <f t="shared" si="121"/>
        <v>15</v>
      </c>
      <c r="Q387" s="11">
        <f t="shared" si="121"/>
        <v>22</v>
      </c>
      <c r="R387" s="11">
        <f t="shared" si="121"/>
        <v>7</v>
      </c>
      <c r="S387" s="11">
        <f t="shared" si="121"/>
        <v>20</v>
      </c>
      <c r="T387" s="11">
        <f t="shared" si="121"/>
        <v>19</v>
      </c>
      <c r="U387" s="11">
        <f t="shared" si="121"/>
        <v>15</v>
      </c>
      <c r="V387" s="11">
        <f t="shared" si="121"/>
        <v>5</v>
      </c>
      <c r="W387" s="11">
        <f t="shared" si="121"/>
        <v>16</v>
      </c>
      <c r="X387" s="11">
        <f t="shared" si="121"/>
        <v>4</v>
      </c>
      <c r="Y387" s="11">
        <f t="shared" si="121"/>
        <v>2</v>
      </c>
      <c r="Z387" s="11">
        <f t="shared" si="121"/>
        <v>58</v>
      </c>
      <c r="AA387" s="11">
        <f t="shared" si="121"/>
        <v>43</v>
      </c>
      <c r="AB387" s="11">
        <f t="shared" si="121"/>
        <v>18</v>
      </c>
      <c r="AC387" s="11">
        <f t="shared" si="121"/>
        <v>7</v>
      </c>
      <c r="AD387" s="11">
        <f t="shared" si="121"/>
        <v>23</v>
      </c>
      <c r="AE387" s="11">
        <f t="shared" si="121"/>
        <v>0</v>
      </c>
      <c r="AF387" s="11">
        <f t="shared" si="121"/>
        <v>20</v>
      </c>
      <c r="AG387" s="11">
        <f t="shared" si="121"/>
        <v>2</v>
      </c>
      <c r="AH387" s="11">
        <f t="shared" si="121"/>
        <v>0</v>
      </c>
      <c r="AI387" s="11">
        <f t="shared" si="121"/>
        <v>13</v>
      </c>
      <c r="AJ387" s="11">
        <f t="shared" si="121"/>
        <v>17</v>
      </c>
      <c r="AK387" s="11">
        <f t="shared" si="121"/>
        <v>17</v>
      </c>
      <c r="AL387" s="11">
        <f t="shared" si="121"/>
        <v>17</v>
      </c>
      <c r="AM387" s="11">
        <f t="shared" si="121"/>
        <v>1</v>
      </c>
      <c r="AN387" s="11">
        <f t="shared" si="121"/>
        <v>582</v>
      </c>
    </row>
    <row r="388" spans="1:40" ht="15.75" x14ac:dyDescent="0.2">
      <c r="A388" s="5" t="s">
        <v>117</v>
      </c>
      <c r="B388" s="5" t="s">
        <v>77</v>
      </c>
      <c r="C388" s="1" t="s">
        <v>226</v>
      </c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>
        <f t="shared" si="117"/>
        <v>0</v>
      </c>
    </row>
    <row r="389" spans="1:40" ht="31.5" x14ac:dyDescent="0.2">
      <c r="A389" s="5"/>
      <c r="B389" s="5"/>
      <c r="C389" s="1" t="s">
        <v>227</v>
      </c>
      <c r="D389" s="2">
        <v>1</v>
      </c>
      <c r="E389" s="2">
        <v>2</v>
      </c>
      <c r="F389" s="2">
        <v>1</v>
      </c>
      <c r="G389" s="2">
        <v>1</v>
      </c>
      <c r="H389" s="2"/>
      <c r="I389" s="2"/>
      <c r="J389" s="2">
        <v>1</v>
      </c>
      <c r="K389" s="2">
        <v>1</v>
      </c>
      <c r="L389" s="2"/>
      <c r="M389" s="2">
        <v>2</v>
      </c>
      <c r="N389" s="2">
        <v>3</v>
      </c>
      <c r="O389" s="2"/>
      <c r="P389" s="2"/>
      <c r="Q389" s="2">
        <v>2</v>
      </c>
      <c r="R389" s="2">
        <v>1</v>
      </c>
      <c r="S389" s="2">
        <v>1</v>
      </c>
      <c r="T389" s="2">
        <v>1</v>
      </c>
      <c r="U389" s="2"/>
      <c r="V389" s="2"/>
      <c r="W389" s="2"/>
      <c r="X389" s="2">
        <v>1</v>
      </c>
      <c r="Y389" s="2"/>
      <c r="Z389" s="2">
        <v>14</v>
      </c>
      <c r="AA389" s="2">
        <v>6</v>
      </c>
      <c r="AB389" s="2">
        <v>1</v>
      </c>
      <c r="AC389" s="2"/>
      <c r="AD389" s="2">
        <v>5</v>
      </c>
      <c r="AE389" s="2"/>
      <c r="AF389" s="2">
        <v>2</v>
      </c>
      <c r="AG389" s="2">
        <v>1</v>
      </c>
      <c r="AH389" s="2"/>
      <c r="AI389" s="2">
        <v>1</v>
      </c>
      <c r="AJ389" s="2">
        <v>1</v>
      </c>
      <c r="AK389" s="2">
        <v>2</v>
      </c>
      <c r="AL389" s="2"/>
      <c r="AM389" s="2"/>
      <c r="AN389" s="2">
        <f t="shared" si="117"/>
        <v>51</v>
      </c>
    </row>
    <row r="390" spans="1:40" ht="31.5" x14ac:dyDescent="0.2">
      <c r="A390" s="5"/>
      <c r="B390" s="5"/>
      <c r="C390" s="1" t="s">
        <v>228</v>
      </c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>
        <f t="shared" si="117"/>
        <v>0</v>
      </c>
    </row>
    <row r="391" spans="1:40" ht="15.75" x14ac:dyDescent="0.2">
      <c r="A391" s="5"/>
      <c r="B391" s="5"/>
      <c r="C391" s="1" t="s">
        <v>38</v>
      </c>
      <c r="D391" s="2">
        <f>SUM(D388:D390)</f>
        <v>1</v>
      </c>
      <c r="E391" s="2">
        <f t="shared" ref="E391:AN391" si="122">SUM(E388:E390)</f>
        <v>2</v>
      </c>
      <c r="F391" s="2">
        <f t="shared" si="122"/>
        <v>1</v>
      </c>
      <c r="G391" s="2">
        <f t="shared" si="122"/>
        <v>1</v>
      </c>
      <c r="H391" s="2">
        <f t="shared" si="122"/>
        <v>0</v>
      </c>
      <c r="I391" s="2">
        <f t="shared" si="122"/>
        <v>0</v>
      </c>
      <c r="J391" s="2">
        <f t="shared" si="122"/>
        <v>1</v>
      </c>
      <c r="K391" s="2">
        <f t="shared" si="122"/>
        <v>1</v>
      </c>
      <c r="L391" s="2">
        <f t="shared" si="122"/>
        <v>0</v>
      </c>
      <c r="M391" s="2">
        <f t="shared" si="122"/>
        <v>2</v>
      </c>
      <c r="N391" s="2">
        <f t="shared" si="122"/>
        <v>3</v>
      </c>
      <c r="O391" s="2">
        <f t="shared" si="122"/>
        <v>0</v>
      </c>
      <c r="P391" s="2">
        <f t="shared" si="122"/>
        <v>0</v>
      </c>
      <c r="Q391" s="2">
        <f t="shared" si="122"/>
        <v>2</v>
      </c>
      <c r="R391" s="2">
        <f t="shared" si="122"/>
        <v>1</v>
      </c>
      <c r="S391" s="2">
        <f t="shared" si="122"/>
        <v>1</v>
      </c>
      <c r="T391" s="2">
        <f t="shared" si="122"/>
        <v>1</v>
      </c>
      <c r="U391" s="2">
        <f t="shared" si="122"/>
        <v>0</v>
      </c>
      <c r="V391" s="2">
        <f t="shared" si="122"/>
        <v>0</v>
      </c>
      <c r="W391" s="2">
        <f t="shared" si="122"/>
        <v>0</v>
      </c>
      <c r="X391" s="2">
        <f t="shared" si="122"/>
        <v>1</v>
      </c>
      <c r="Y391" s="2">
        <f t="shared" si="122"/>
        <v>0</v>
      </c>
      <c r="Z391" s="2">
        <f t="shared" si="122"/>
        <v>14</v>
      </c>
      <c r="AA391" s="2">
        <f t="shared" si="122"/>
        <v>6</v>
      </c>
      <c r="AB391" s="2">
        <f t="shared" si="122"/>
        <v>1</v>
      </c>
      <c r="AC391" s="2">
        <f t="shared" si="122"/>
        <v>0</v>
      </c>
      <c r="AD391" s="2">
        <f t="shared" si="122"/>
        <v>5</v>
      </c>
      <c r="AE391" s="2">
        <f t="shared" si="122"/>
        <v>0</v>
      </c>
      <c r="AF391" s="2">
        <f t="shared" si="122"/>
        <v>2</v>
      </c>
      <c r="AG391" s="2">
        <f t="shared" si="122"/>
        <v>1</v>
      </c>
      <c r="AH391" s="2">
        <f t="shared" si="122"/>
        <v>0</v>
      </c>
      <c r="AI391" s="2">
        <f t="shared" si="122"/>
        <v>1</v>
      </c>
      <c r="AJ391" s="2">
        <f t="shared" si="122"/>
        <v>1</v>
      </c>
      <c r="AK391" s="2">
        <f t="shared" si="122"/>
        <v>2</v>
      </c>
      <c r="AL391" s="2">
        <f t="shared" si="122"/>
        <v>0</v>
      </c>
      <c r="AM391" s="2">
        <f t="shared" si="122"/>
        <v>0</v>
      </c>
      <c r="AN391" s="2">
        <f t="shared" si="122"/>
        <v>51</v>
      </c>
    </row>
    <row r="392" spans="1:40" s="12" customFormat="1" ht="31.5" x14ac:dyDescent="0.2">
      <c r="A392" s="9" t="s">
        <v>281</v>
      </c>
      <c r="B392" s="9"/>
      <c r="C392" s="10"/>
      <c r="D392" s="11">
        <f>D391</f>
        <v>1</v>
      </c>
      <c r="E392" s="11">
        <f t="shared" ref="E392:AN392" si="123">E391</f>
        <v>2</v>
      </c>
      <c r="F392" s="11">
        <f t="shared" si="123"/>
        <v>1</v>
      </c>
      <c r="G392" s="11">
        <f t="shared" si="123"/>
        <v>1</v>
      </c>
      <c r="H392" s="11">
        <f t="shared" si="123"/>
        <v>0</v>
      </c>
      <c r="I392" s="11">
        <f t="shared" si="123"/>
        <v>0</v>
      </c>
      <c r="J392" s="11">
        <f t="shared" si="123"/>
        <v>1</v>
      </c>
      <c r="K392" s="11">
        <f t="shared" si="123"/>
        <v>1</v>
      </c>
      <c r="L392" s="11">
        <f t="shared" si="123"/>
        <v>0</v>
      </c>
      <c r="M392" s="11">
        <f t="shared" si="123"/>
        <v>2</v>
      </c>
      <c r="N392" s="11">
        <f t="shared" si="123"/>
        <v>3</v>
      </c>
      <c r="O392" s="11">
        <f t="shared" si="123"/>
        <v>0</v>
      </c>
      <c r="P392" s="11">
        <f t="shared" si="123"/>
        <v>0</v>
      </c>
      <c r="Q392" s="11">
        <f t="shared" si="123"/>
        <v>2</v>
      </c>
      <c r="R392" s="11">
        <f t="shared" si="123"/>
        <v>1</v>
      </c>
      <c r="S392" s="11">
        <f t="shared" si="123"/>
        <v>1</v>
      </c>
      <c r="T392" s="11">
        <f t="shared" si="123"/>
        <v>1</v>
      </c>
      <c r="U392" s="11">
        <f t="shared" si="123"/>
        <v>0</v>
      </c>
      <c r="V392" s="11">
        <f t="shared" si="123"/>
        <v>0</v>
      </c>
      <c r="W392" s="11">
        <f t="shared" si="123"/>
        <v>0</v>
      </c>
      <c r="X392" s="11">
        <f t="shared" si="123"/>
        <v>1</v>
      </c>
      <c r="Y392" s="11">
        <f t="shared" si="123"/>
        <v>0</v>
      </c>
      <c r="Z392" s="11">
        <f t="shared" si="123"/>
        <v>14</v>
      </c>
      <c r="AA392" s="11">
        <f t="shared" si="123"/>
        <v>6</v>
      </c>
      <c r="AB392" s="11">
        <f t="shared" si="123"/>
        <v>1</v>
      </c>
      <c r="AC392" s="11">
        <f t="shared" si="123"/>
        <v>0</v>
      </c>
      <c r="AD392" s="11">
        <f t="shared" si="123"/>
        <v>5</v>
      </c>
      <c r="AE392" s="11">
        <f t="shared" si="123"/>
        <v>0</v>
      </c>
      <c r="AF392" s="11">
        <f t="shared" si="123"/>
        <v>2</v>
      </c>
      <c r="AG392" s="11">
        <f t="shared" si="123"/>
        <v>1</v>
      </c>
      <c r="AH392" s="11">
        <f t="shared" si="123"/>
        <v>0</v>
      </c>
      <c r="AI392" s="11">
        <f t="shared" si="123"/>
        <v>1</v>
      </c>
      <c r="AJ392" s="11">
        <f t="shared" si="123"/>
        <v>1</v>
      </c>
      <c r="AK392" s="11">
        <f t="shared" si="123"/>
        <v>2</v>
      </c>
      <c r="AL392" s="11">
        <f t="shared" si="123"/>
        <v>0</v>
      </c>
      <c r="AM392" s="11">
        <f t="shared" si="123"/>
        <v>0</v>
      </c>
      <c r="AN392" s="11">
        <f t="shared" si="123"/>
        <v>51</v>
      </c>
    </row>
    <row r="393" spans="1:40" ht="15.75" x14ac:dyDescent="0.2">
      <c r="A393" s="5" t="s">
        <v>118</v>
      </c>
      <c r="B393" s="5" t="s">
        <v>119</v>
      </c>
      <c r="C393" s="1" t="s">
        <v>226</v>
      </c>
      <c r="D393" s="2">
        <v>5</v>
      </c>
      <c r="E393" s="2">
        <v>4</v>
      </c>
      <c r="F393" s="2">
        <v>1</v>
      </c>
      <c r="G393" s="2">
        <v>2</v>
      </c>
      <c r="H393" s="2"/>
      <c r="I393" s="2"/>
      <c r="J393" s="2">
        <v>2</v>
      </c>
      <c r="K393" s="2"/>
      <c r="L393" s="2"/>
      <c r="M393" s="2">
        <v>4</v>
      </c>
      <c r="N393" s="2">
        <v>3</v>
      </c>
      <c r="O393" s="2">
        <v>2</v>
      </c>
      <c r="P393" s="2">
        <v>2</v>
      </c>
      <c r="Q393" s="2">
        <v>2</v>
      </c>
      <c r="R393" s="2">
        <v>1</v>
      </c>
      <c r="S393" s="2">
        <v>2</v>
      </c>
      <c r="T393" s="2">
        <v>4</v>
      </c>
      <c r="U393" s="2"/>
      <c r="V393" s="2"/>
      <c r="W393" s="2">
        <v>2</v>
      </c>
      <c r="X393" s="2"/>
      <c r="Y393" s="2"/>
      <c r="Z393" s="2">
        <v>2</v>
      </c>
      <c r="AA393" s="2">
        <v>3</v>
      </c>
      <c r="AB393" s="2">
        <v>4</v>
      </c>
      <c r="AC393" s="2"/>
      <c r="AD393" s="2">
        <v>6</v>
      </c>
      <c r="AE393" s="2"/>
      <c r="AF393" s="2">
        <v>3</v>
      </c>
      <c r="AG393" s="2">
        <v>1</v>
      </c>
      <c r="AH393" s="2"/>
      <c r="AI393" s="2">
        <v>3</v>
      </c>
      <c r="AJ393" s="2">
        <v>1</v>
      </c>
      <c r="AK393" s="2">
        <v>1</v>
      </c>
      <c r="AL393" s="2">
        <v>2</v>
      </c>
      <c r="AM393" s="2"/>
      <c r="AN393" s="2">
        <f t="shared" si="117"/>
        <v>62</v>
      </c>
    </row>
    <row r="394" spans="1:40" ht="31.5" x14ac:dyDescent="0.2">
      <c r="A394" s="5"/>
      <c r="B394" s="5"/>
      <c r="C394" s="1" t="s">
        <v>227</v>
      </c>
      <c r="D394" s="2"/>
      <c r="E394" s="2"/>
      <c r="F394" s="2"/>
      <c r="G394" s="2">
        <v>1</v>
      </c>
      <c r="H394" s="2"/>
      <c r="I394" s="2"/>
      <c r="J394" s="2"/>
      <c r="K394" s="2"/>
      <c r="L394" s="2"/>
      <c r="M394" s="2">
        <v>2</v>
      </c>
      <c r="N394" s="2">
        <v>2</v>
      </c>
      <c r="O394" s="2"/>
      <c r="P394" s="2"/>
      <c r="Q394" s="2"/>
      <c r="R394" s="2">
        <v>1</v>
      </c>
      <c r="S394" s="2"/>
      <c r="T394" s="2">
        <v>1</v>
      </c>
      <c r="U394" s="2"/>
      <c r="V394" s="2"/>
      <c r="W394" s="2">
        <v>1</v>
      </c>
      <c r="X394" s="2"/>
      <c r="Y394" s="2"/>
      <c r="Z394" s="2">
        <v>9</v>
      </c>
      <c r="AA394" s="2">
        <v>1</v>
      </c>
      <c r="AB394" s="2"/>
      <c r="AC394" s="2"/>
      <c r="AD394" s="2"/>
      <c r="AE394" s="2"/>
      <c r="AF394" s="2"/>
      <c r="AG394" s="2"/>
      <c r="AH394" s="2"/>
      <c r="AI394" s="2"/>
      <c r="AJ394" s="2">
        <v>1</v>
      </c>
      <c r="AK394" s="2"/>
      <c r="AL394" s="2"/>
      <c r="AM394" s="2"/>
      <c r="AN394" s="2">
        <f t="shared" si="117"/>
        <v>19</v>
      </c>
    </row>
    <row r="395" spans="1:40" ht="31.5" x14ac:dyDescent="0.2">
      <c r="A395" s="5"/>
      <c r="B395" s="5"/>
      <c r="C395" s="1" t="s">
        <v>228</v>
      </c>
      <c r="D395" s="2"/>
      <c r="E395" s="2">
        <v>2</v>
      </c>
      <c r="F395" s="2"/>
      <c r="G395" s="2"/>
      <c r="H395" s="2"/>
      <c r="I395" s="2"/>
      <c r="J395" s="2"/>
      <c r="K395" s="2"/>
      <c r="L395" s="2"/>
      <c r="M395" s="2">
        <v>3</v>
      </c>
      <c r="N395" s="2">
        <v>2</v>
      </c>
      <c r="O395" s="2">
        <v>1</v>
      </c>
      <c r="P395" s="2"/>
      <c r="Q395" s="2">
        <v>1</v>
      </c>
      <c r="R395" s="2"/>
      <c r="S395" s="2">
        <v>2</v>
      </c>
      <c r="T395" s="2"/>
      <c r="U395" s="2"/>
      <c r="V395" s="2"/>
      <c r="W395" s="2"/>
      <c r="X395" s="2"/>
      <c r="Y395" s="2"/>
      <c r="Z395" s="2">
        <v>7</v>
      </c>
      <c r="AA395" s="2"/>
      <c r="AB395" s="2"/>
      <c r="AC395" s="2"/>
      <c r="AD395" s="2"/>
      <c r="AE395" s="2"/>
      <c r="AF395" s="2"/>
      <c r="AG395" s="2"/>
      <c r="AH395" s="2"/>
      <c r="AI395" s="2"/>
      <c r="AJ395" s="2">
        <v>1</v>
      </c>
      <c r="AK395" s="2">
        <v>1</v>
      </c>
      <c r="AL395" s="2"/>
      <c r="AM395" s="2"/>
      <c r="AN395" s="2">
        <f t="shared" si="117"/>
        <v>20</v>
      </c>
    </row>
    <row r="396" spans="1:40" ht="15.75" x14ac:dyDescent="0.2">
      <c r="A396" s="5"/>
      <c r="B396" s="5"/>
      <c r="C396" s="1" t="s">
        <v>38</v>
      </c>
      <c r="D396" s="2">
        <f>SUM(D393:D395)</f>
        <v>5</v>
      </c>
      <c r="E396" s="2">
        <f t="shared" ref="E396:AN396" si="124">SUM(E393:E395)</f>
        <v>6</v>
      </c>
      <c r="F396" s="2">
        <f t="shared" si="124"/>
        <v>1</v>
      </c>
      <c r="G396" s="2">
        <f t="shared" si="124"/>
        <v>3</v>
      </c>
      <c r="H396" s="2">
        <f t="shared" si="124"/>
        <v>0</v>
      </c>
      <c r="I396" s="2">
        <f t="shared" si="124"/>
        <v>0</v>
      </c>
      <c r="J396" s="2">
        <f t="shared" si="124"/>
        <v>2</v>
      </c>
      <c r="K396" s="2">
        <f t="shared" si="124"/>
        <v>0</v>
      </c>
      <c r="L396" s="2">
        <f t="shared" si="124"/>
        <v>0</v>
      </c>
      <c r="M396" s="2">
        <f t="shared" si="124"/>
        <v>9</v>
      </c>
      <c r="N396" s="2">
        <f t="shared" si="124"/>
        <v>7</v>
      </c>
      <c r="O396" s="2">
        <f t="shared" si="124"/>
        <v>3</v>
      </c>
      <c r="P396" s="2">
        <f t="shared" si="124"/>
        <v>2</v>
      </c>
      <c r="Q396" s="2">
        <f t="shared" si="124"/>
        <v>3</v>
      </c>
      <c r="R396" s="2">
        <f t="shared" si="124"/>
        <v>2</v>
      </c>
      <c r="S396" s="2">
        <f t="shared" si="124"/>
        <v>4</v>
      </c>
      <c r="T396" s="2">
        <f t="shared" si="124"/>
        <v>5</v>
      </c>
      <c r="U396" s="2">
        <f t="shared" si="124"/>
        <v>0</v>
      </c>
      <c r="V396" s="2">
        <f t="shared" si="124"/>
        <v>0</v>
      </c>
      <c r="W396" s="2">
        <f t="shared" si="124"/>
        <v>3</v>
      </c>
      <c r="X396" s="2">
        <f t="shared" si="124"/>
        <v>0</v>
      </c>
      <c r="Y396" s="2">
        <f t="shared" si="124"/>
        <v>0</v>
      </c>
      <c r="Z396" s="2">
        <f t="shared" si="124"/>
        <v>18</v>
      </c>
      <c r="AA396" s="2">
        <f t="shared" si="124"/>
        <v>4</v>
      </c>
      <c r="AB396" s="2">
        <f t="shared" si="124"/>
        <v>4</v>
      </c>
      <c r="AC396" s="2">
        <f t="shared" si="124"/>
        <v>0</v>
      </c>
      <c r="AD396" s="2">
        <f t="shared" si="124"/>
        <v>6</v>
      </c>
      <c r="AE396" s="2">
        <f t="shared" si="124"/>
        <v>0</v>
      </c>
      <c r="AF396" s="2">
        <f t="shared" si="124"/>
        <v>3</v>
      </c>
      <c r="AG396" s="2">
        <f t="shared" si="124"/>
        <v>1</v>
      </c>
      <c r="AH396" s="2">
        <f t="shared" si="124"/>
        <v>0</v>
      </c>
      <c r="AI396" s="2">
        <f t="shared" si="124"/>
        <v>3</v>
      </c>
      <c r="AJ396" s="2">
        <f t="shared" si="124"/>
        <v>3</v>
      </c>
      <c r="AK396" s="2">
        <f t="shared" si="124"/>
        <v>2</v>
      </c>
      <c r="AL396" s="2">
        <f t="shared" si="124"/>
        <v>2</v>
      </c>
      <c r="AM396" s="2">
        <f t="shared" si="124"/>
        <v>0</v>
      </c>
      <c r="AN396" s="2">
        <f t="shared" si="124"/>
        <v>101</v>
      </c>
    </row>
    <row r="397" spans="1:40" ht="15.75" x14ac:dyDescent="0.2">
      <c r="A397" s="5"/>
      <c r="B397" s="5" t="s">
        <v>120</v>
      </c>
      <c r="C397" s="1" t="s">
        <v>226</v>
      </c>
      <c r="D397" s="2">
        <v>2</v>
      </c>
      <c r="E397" s="2">
        <v>2</v>
      </c>
      <c r="F397" s="2"/>
      <c r="G397" s="2">
        <v>3</v>
      </c>
      <c r="H397" s="2"/>
      <c r="I397" s="2">
        <v>1</v>
      </c>
      <c r="J397" s="2">
        <v>2</v>
      </c>
      <c r="K397" s="2"/>
      <c r="L397" s="2"/>
      <c r="M397" s="2">
        <v>1</v>
      </c>
      <c r="N397" s="2">
        <v>3</v>
      </c>
      <c r="O397" s="2">
        <v>1</v>
      </c>
      <c r="P397" s="2">
        <v>1</v>
      </c>
      <c r="Q397" s="2">
        <v>1</v>
      </c>
      <c r="R397" s="2">
        <v>1</v>
      </c>
      <c r="S397" s="2">
        <v>1</v>
      </c>
      <c r="T397" s="2">
        <v>1</v>
      </c>
      <c r="U397" s="2">
        <v>2</v>
      </c>
      <c r="V397" s="2"/>
      <c r="W397" s="2">
        <v>1</v>
      </c>
      <c r="X397" s="2"/>
      <c r="Y397" s="2"/>
      <c r="Z397" s="2">
        <v>2</v>
      </c>
      <c r="AA397" s="2">
        <v>2</v>
      </c>
      <c r="AB397" s="2">
        <v>1</v>
      </c>
      <c r="AC397" s="2">
        <v>1</v>
      </c>
      <c r="AD397" s="2">
        <v>2</v>
      </c>
      <c r="AE397" s="2"/>
      <c r="AF397" s="2">
        <v>1</v>
      </c>
      <c r="AG397" s="2">
        <v>1</v>
      </c>
      <c r="AH397" s="2"/>
      <c r="AI397" s="2">
        <v>1</v>
      </c>
      <c r="AJ397" s="2">
        <v>2</v>
      </c>
      <c r="AK397" s="2">
        <v>2</v>
      </c>
      <c r="AL397" s="2">
        <v>2</v>
      </c>
      <c r="AM397" s="2"/>
      <c r="AN397" s="2">
        <f t="shared" si="117"/>
        <v>40</v>
      </c>
    </row>
    <row r="398" spans="1:40" ht="31.5" x14ac:dyDescent="0.2">
      <c r="A398" s="5"/>
      <c r="B398" s="5"/>
      <c r="C398" s="1" t="s">
        <v>227</v>
      </c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>
        <f t="shared" si="117"/>
        <v>0</v>
      </c>
    </row>
    <row r="399" spans="1:40" ht="31.5" x14ac:dyDescent="0.2">
      <c r="A399" s="5"/>
      <c r="B399" s="5"/>
      <c r="C399" s="1" t="s">
        <v>228</v>
      </c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>
        <f t="shared" si="117"/>
        <v>0</v>
      </c>
    </row>
    <row r="400" spans="1:40" ht="15.75" x14ac:dyDescent="0.2">
      <c r="A400" s="5"/>
      <c r="B400" s="5"/>
      <c r="C400" s="1" t="s">
        <v>38</v>
      </c>
      <c r="D400" s="2">
        <f>SUM(D397:D399)</f>
        <v>2</v>
      </c>
      <c r="E400" s="2">
        <f t="shared" ref="E400:AN400" si="125">SUM(E397:E399)</f>
        <v>2</v>
      </c>
      <c r="F400" s="2">
        <f t="shared" si="125"/>
        <v>0</v>
      </c>
      <c r="G400" s="2">
        <f t="shared" si="125"/>
        <v>3</v>
      </c>
      <c r="H400" s="2">
        <f t="shared" si="125"/>
        <v>0</v>
      </c>
      <c r="I400" s="2">
        <f t="shared" si="125"/>
        <v>1</v>
      </c>
      <c r="J400" s="2">
        <f t="shared" si="125"/>
        <v>2</v>
      </c>
      <c r="K400" s="2">
        <f t="shared" si="125"/>
        <v>0</v>
      </c>
      <c r="L400" s="2">
        <f t="shared" si="125"/>
        <v>0</v>
      </c>
      <c r="M400" s="2">
        <f t="shared" si="125"/>
        <v>1</v>
      </c>
      <c r="N400" s="2">
        <f t="shared" si="125"/>
        <v>3</v>
      </c>
      <c r="O400" s="2">
        <f t="shared" si="125"/>
        <v>1</v>
      </c>
      <c r="P400" s="2">
        <f t="shared" si="125"/>
        <v>1</v>
      </c>
      <c r="Q400" s="2">
        <f t="shared" si="125"/>
        <v>1</v>
      </c>
      <c r="R400" s="2">
        <f t="shared" si="125"/>
        <v>1</v>
      </c>
      <c r="S400" s="2">
        <f t="shared" si="125"/>
        <v>1</v>
      </c>
      <c r="T400" s="2">
        <f t="shared" si="125"/>
        <v>1</v>
      </c>
      <c r="U400" s="2">
        <f t="shared" si="125"/>
        <v>2</v>
      </c>
      <c r="V400" s="2">
        <f t="shared" si="125"/>
        <v>0</v>
      </c>
      <c r="W400" s="2">
        <f t="shared" si="125"/>
        <v>1</v>
      </c>
      <c r="X400" s="2">
        <f t="shared" si="125"/>
        <v>0</v>
      </c>
      <c r="Y400" s="2">
        <f t="shared" si="125"/>
        <v>0</v>
      </c>
      <c r="Z400" s="2">
        <f t="shared" si="125"/>
        <v>2</v>
      </c>
      <c r="AA400" s="2">
        <f t="shared" si="125"/>
        <v>2</v>
      </c>
      <c r="AB400" s="2">
        <f t="shared" si="125"/>
        <v>1</v>
      </c>
      <c r="AC400" s="2">
        <f t="shared" si="125"/>
        <v>1</v>
      </c>
      <c r="AD400" s="2">
        <f t="shared" si="125"/>
        <v>2</v>
      </c>
      <c r="AE400" s="2">
        <f t="shared" si="125"/>
        <v>0</v>
      </c>
      <c r="AF400" s="2">
        <f t="shared" si="125"/>
        <v>1</v>
      </c>
      <c r="AG400" s="2">
        <f t="shared" si="125"/>
        <v>1</v>
      </c>
      <c r="AH400" s="2">
        <f t="shared" si="125"/>
        <v>0</v>
      </c>
      <c r="AI400" s="2">
        <f t="shared" si="125"/>
        <v>1</v>
      </c>
      <c r="AJ400" s="2">
        <f t="shared" si="125"/>
        <v>2</v>
      </c>
      <c r="AK400" s="2">
        <f t="shared" si="125"/>
        <v>2</v>
      </c>
      <c r="AL400" s="2">
        <f t="shared" si="125"/>
        <v>2</v>
      </c>
      <c r="AM400" s="2">
        <f t="shared" si="125"/>
        <v>0</v>
      </c>
      <c r="AN400" s="2">
        <f t="shared" si="125"/>
        <v>40</v>
      </c>
    </row>
    <row r="401" spans="1:40" ht="15.75" x14ac:dyDescent="0.2">
      <c r="A401" s="5"/>
      <c r="B401" s="5" t="s">
        <v>121</v>
      </c>
      <c r="C401" s="1" t="s">
        <v>226</v>
      </c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>
        <f t="shared" si="117"/>
        <v>0</v>
      </c>
    </row>
    <row r="402" spans="1:40" ht="31.5" x14ac:dyDescent="0.2">
      <c r="A402" s="5"/>
      <c r="B402" s="5"/>
      <c r="C402" s="1" t="s">
        <v>227</v>
      </c>
      <c r="D402" s="2">
        <v>8</v>
      </c>
      <c r="E402" s="2">
        <v>2</v>
      </c>
      <c r="F402" s="2">
        <v>1</v>
      </c>
      <c r="G402" s="2"/>
      <c r="H402" s="2"/>
      <c r="I402" s="2">
        <v>1</v>
      </c>
      <c r="J402" s="2">
        <v>3</v>
      </c>
      <c r="K402" s="2">
        <v>2</v>
      </c>
      <c r="L402" s="2"/>
      <c r="M402" s="2">
        <v>13</v>
      </c>
      <c r="N402" s="2">
        <v>25</v>
      </c>
      <c r="O402" s="2">
        <v>1</v>
      </c>
      <c r="P402" s="2">
        <v>4</v>
      </c>
      <c r="Q402" s="2">
        <v>4</v>
      </c>
      <c r="R402" s="2">
        <v>2</v>
      </c>
      <c r="S402" s="2">
        <v>11</v>
      </c>
      <c r="T402" s="2">
        <v>5</v>
      </c>
      <c r="U402" s="2">
        <v>2</v>
      </c>
      <c r="V402" s="2"/>
      <c r="W402" s="2"/>
      <c r="X402" s="2"/>
      <c r="Y402" s="2"/>
      <c r="Z402" s="2">
        <v>2</v>
      </c>
      <c r="AA402" s="2">
        <v>5</v>
      </c>
      <c r="AB402" s="2">
        <v>1</v>
      </c>
      <c r="AC402" s="2"/>
      <c r="AD402" s="2">
        <v>1</v>
      </c>
      <c r="AE402" s="2"/>
      <c r="AF402" s="2"/>
      <c r="AG402" s="2"/>
      <c r="AH402" s="2"/>
      <c r="AI402" s="2">
        <v>1</v>
      </c>
      <c r="AJ402" s="2"/>
      <c r="AK402" s="2">
        <v>1</v>
      </c>
      <c r="AL402" s="2"/>
      <c r="AM402" s="2"/>
      <c r="AN402" s="2">
        <f t="shared" si="117"/>
        <v>95</v>
      </c>
    </row>
    <row r="403" spans="1:40" ht="31.5" x14ac:dyDescent="0.2">
      <c r="A403" s="5"/>
      <c r="B403" s="5"/>
      <c r="C403" s="1" t="s">
        <v>228</v>
      </c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>
        <f t="shared" si="117"/>
        <v>0</v>
      </c>
    </row>
    <row r="404" spans="1:40" ht="15.75" x14ac:dyDescent="0.2">
      <c r="A404" s="5"/>
      <c r="B404" s="5"/>
      <c r="C404" s="1" t="s">
        <v>38</v>
      </c>
      <c r="D404" s="2">
        <f>SUM(D401:D403)</f>
        <v>8</v>
      </c>
      <c r="E404" s="2">
        <f t="shared" ref="E404:AN404" si="126">SUM(E401:E403)</f>
        <v>2</v>
      </c>
      <c r="F404" s="2">
        <f t="shared" si="126"/>
        <v>1</v>
      </c>
      <c r="G404" s="2">
        <f t="shared" si="126"/>
        <v>0</v>
      </c>
      <c r="H404" s="2">
        <f t="shared" si="126"/>
        <v>0</v>
      </c>
      <c r="I404" s="2">
        <f t="shared" si="126"/>
        <v>1</v>
      </c>
      <c r="J404" s="2">
        <f t="shared" si="126"/>
        <v>3</v>
      </c>
      <c r="K404" s="2">
        <f t="shared" si="126"/>
        <v>2</v>
      </c>
      <c r="L404" s="2">
        <f t="shared" si="126"/>
        <v>0</v>
      </c>
      <c r="M404" s="2">
        <f t="shared" si="126"/>
        <v>13</v>
      </c>
      <c r="N404" s="2">
        <f t="shared" si="126"/>
        <v>25</v>
      </c>
      <c r="O404" s="2">
        <f t="shared" si="126"/>
        <v>1</v>
      </c>
      <c r="P404" s="2">
        <f t="shared" si="126"/>
        <v>4</v>
      </c>
      <c r="Q404" s="2">
        <f t="shared" si="126"/>
        <v>4</v>
      </c>
      <c r="R404" s="2">
        <f t="shared" si="126"/>
        <v>2</v>
      </c>
      <c r="S404" s="2">
        <f t="shared" si="126"/>
        <v>11</v>
      </c>
      <c r="T404" s="2">
        <f t="shared" si="126"/>
        <v>5</v>
      </c>
      <c r="U404" s="2">
        <f t="shared" si="126"/>
        <v>2</v>
      </c>
      <c r="V404" s="2">
        <f t="shared" si="126"/>
        <v>0</v>
      </c>
      <c r="W404" s="2">
        <f t="shared" si="126"/>
        <v>0</v>
      </c>
      <c r="X404" s="2">
        <f t="shared" si="126"/>
        <v>0</v>
      </c>
      <c r="Y404" s="2">
        <f t="shared" si="126"/>
        <v>0</v>
      </c>
      <c r="Z404" s="2">
        <f t="shared" si="126"/>
        <v>2</v>
      </c>
      <c r="AA404" s="2">
        <f t="shared" si="126"/>
        <v>5</v>
      </c>
      <c r="AB404" s="2">
        <f t="shared" si="126"/>
        <v>1</v>
      </c>
      <c r="AC404" s="2">
        <f t="shared" si="126"/>
        <v>0</v>
      </c>
      <c r="AD404" s="2">
        <f t="shared" si="126"/>
        <v>1</v>
      </c>
      <c r="AE404" s="2">
        <f t="shared" si="126"/>
        <v>0</v>
      </c>
      <c r="AF404" s="2">
        <f t="shared" si="126"/>
        <v>0</v>
      </c>
      <c r="AG404" s="2">
        <f t="shared" si="126"/>
        <v>0</v>
      </c>
      <c r="AH404" s="2">
        <f t="shared" si="126"/>
        <v>0</v>
      </c>
      <c r="AI404" s="2">
        <f t="shared" si="126"/>
        <v>1</v>
      </c>
      <c r="AJ404" s="2">
        <f t="shared" si="126"/>
        <v>0</v>
      </c>
      <c r="AK404" s="2">
        <f t="shared" si="126"/>
        <v>1</v>
      </c>
      <c r="AL404" s="2">
        <f t="shared" si="126"/>
        <v>0</v>
      </c>
      <c r="AM404" s="2">
        <f t="shared" si="126"/>
        <v>0</v>
      </c>
      <c r="AN404" s="2">
        <f t="shared" si="126"/>
        <v>95</v>
      </c>
    </row>
    <row r="405" spans="1:40" ht="15.75" x14ac:dyDescent="0.2">
      <c r="A405" s="5"/>
      <c r="B405" s="5" t="s">
        <v>122</v>
      </c>
      <c r="C405" s="1" t="s">
        <v>226</v>
      </c>
      <c r="D405" s="2">
        <v>4</v>
      </c>
      <c r="E405" s="2">
        <v>4</v>
      </c>
      <c r="F405" s="2"/>
      <c r="G405" s="2">
        <v>5</v>
      </c>
      <c r="H405" s="2"/>
      <c r="I405" s="2">
        <v>2</v>
      </c>
      <c r="J405" s="2"/>
      <c r="K405" s="2"/>
      <c r="L405" s="2"/>
      <c r="M405" s="2">
        <v>4</v>
      </c>
      <c r="N405" s="2"/>
      <c r="O405" s="2">
        <v>2</v>
      </c>
      <c r="P405" s="2">
        <v>4</v>
      </c>
      <c r="Q405" s="2">
        <v>3</v>
      </c>
      <c r="R405" s="2"/>
      <c r="S405" s="2"/>
      <c r="T405" s="2"/>
      <c r="U405" s="2">
        <v>2</v>
      </c>
      <c r="V405" s="2"/>
      <c r="W405" s="2"/>
      <c r="X405" s="2"/>
      <c r="Y405" s="2"/>
      <c r="Z405" s="2">
        <v>4</v>
      </c>
      <c r="AA405" s="2">
        <v>4</v>
      </c>
      <c r="AB405" s="2">
        <v>3</v>
      </c>
      <c r="AC405" s="2"/>
      <c r="AD405" s="2">
        <v>4</v>
      </c>
      <c r="AE405" s="2"/>
      <c r="AF405" s="2">
        <v>1</v>
      </c>
      <c r="AG405" s="2">
        <v>1</v>
      </c>
      <c r="AH405" s="2"/>
      <c r="AI405" s="2">
        <v>2</v>
      </c>
      <c r="AJ405" s="2">
        <v>2</v>
      </c>
      <c r="AK405" s="2">
        <v>2</v>
      </c>
      <c r="AL405" s="2">
        <v>1</v>
      </c>
      <c r="AM405" s="2"/>
      <c r="AN405" s="2">
        <f t="shared" si="117"/>
        <v>54</v>
      </c>
    </row>
    <row r="406" spans="1:40" ht="31.5" x14ac:dyDescent="0.2">
      <c r="A406" s="5"/>
      <c r="B406" s="5"/>
      <c r="C406" s="1" t="s">
        <v>227</v>
      </c>
      <c r="D406" s="2"/>
      <c r="E406" s="2"/>
      <c r="F406" s="2"/>
      <c r="G406" s="2"/>
      <c r="H406" s="2"/>
      <c r="I406" s="2"/>
      <c r="J406" s="2"/>
      <c r="K406" s="2"/>
      <c r="L406" s="2"/>
      <c r="M406" s="2">
        <v>1</v>
      </c>
      <c r="N406" s="2">
        <v>1</v>
      </c>
      <c r="O406" s="2"/>
      <c r="P406" s="2"/>
      <c r="Q406" s="2"/>
      <c r="R406" s="2">
        <v>1</v>
      </c>
      <c r="S406" s="2"/>
      <c r="T406" s="2"/>
      <c r="U406" s="2">
        <v>1</v>
      </c>
      <c r="V406" s="2"/>
      <c r="W406" s="2"/>
      <c r="X406" s="2"/>
      <c r="Y406" s="2"/>
      <c r="Z406" s="2"/>
      <c r="AA406" s="2">
        <v>2</v>
      </c>
      <c r="AB406" s="2">
        <v>3</v>
      </c>
      <c r="AC406" s="2"/>
      <c r="AD406" s="2">
        <v>1</v>
      </c>
      <c r="AE406" s="2"/>
      <c r="AF406" s="2"/>
      <c r="AG406" s="2"/>
      <c r="AH406" s="2"/>
      <c r="AI406" s="2"/>
      <c r="AJ406" s="2">
        <v>1</v>
      </c>
      <c r="AK406" s="2">
        <v>2</v>
      </c>
      <c r="AL406" s="2">
        <v>1</v>
      </c>
      <c r="AM406" s="2"/>
      <c r="AN406" s="2">
        <f t="shared" si="117"/>
        <v>14</v>
      </c>
    </row>
    <row r="407" spans="1:40" ht="31.5" x14ac:dyDescent="0.2">
      <c r="A407" s="5"/>
      <c r="B407" s="5"/>
      <c r="C407" s="1" t="s">
        <v>228</v>
      </c>
      <c r="D407" s="2"/>
      <c r="E407" s="2"/>
      <c r="F407" s="2"/>
      <c r="G407" s="2"/>
      <c r="H407" s="2"/>
      <c r="I407" s="2"/>
      <c r="J407" s="2"/>
      <c r="K407" s="2"/>
      <c r="L407" s="2"/>
      <c r="M407" s="2">
        <v>2</v>
      </c>
      <c r="N407" s="2">
        <v>3</v>
      </c>
      <c r="O407" s="2"/>
      <c r="P407" s="2"/>
      <c r="Q407" s="2"/>
      <c r="R407" s="2">
        <v>1</v>
      </c>
      <c r="S407" s="2"/>
      <c r="T407" s="2"/>
      <c r="U407" s="2">
        <v>1</v>
      </c>
      <c r="V407" s="2"/>
      <c r="W407" s="2"/>
      <c r="X407" s="2"/>
      <c r="Y407" s="2"/>
      <c r="Z407" s="2">
        <v>2</v>
      </c>
      <c r="AA407" s="2">
        <v>2</v>
      </c>
      <c r="AB407" s="2">
        <v>1</v>
      </c>
      <c r="AC407" s="2"/>
      <c r="AD407" s="2">
        <v>1</v>
      </c>
      <c r="AE407" s="2"/>
      <c r="AF407" s="2"/>
      <c r="AG407" s="2"/>
      <c r="AH407" s="2"/>
      <c r="AI407" s="2"/>
      <c r="AJ407" s="2">
        <v>1</v>
      </c>
      <c r="AK407" s="2">
        <v>1</v>
      </c>
      <c r="AL407" s="2">
        <v>1</v>
      </c>
      <c r="AM407" s="2"/>
      <c r="AN407" s="2">
        <f t="shared" si="117"/>
        <v>16</v>
      </c>
    </row>
    <row r="408" spans="1:40" ht="15.75" x14ac:dyDescent="0.2">
      <c r="A408" s="5"/>
      <c r="B408" s="5"/>
      <c r="C408" s="1" t="s">
        <v>38</v>
      </c>
      <c r="D408" s="2">
        <f>SUM(D405:D407)</f>
        <v>4</v>
      </c>
      <c r="E408" s="2">
        <f t="shared" ref="E408:AN408" si="127">SUM(E405:E407)</f>
        <v>4</v>
      </c>
      <c r="F408" s="2">
        <f t="shared" si="127"/>
        <v>0</v>
      </c>
      <c r="G408" s="2">
        <f t="shared" si="127"/>
        <v>5</v>
      </c>
      <c r="H408" s="2">
        <f t="shared" si="127"/>
        <v>0</v>
      </c>
      <c r="I408" s="2">
        <f t="shared" si="127"/>
        <v>2</v>
      </c>
      <c r="J408" s="2">
        <f t="shared" si="127"/>
        <v>0</v>
      </c>
      <c r="K408" s="2">
        <f t="shared" si="127"/>
        <v>0</v>
      </c>
      <c r="L408" s="2">
        <f t="shared" si="127"/>
        <v>0</v>
      </c>
      <c r="M408" s="2">
        <f t="shared" si="127"/>
        <v>7</v>
      </c>
      <c r="N408" s="2">
        <f t="shared" si="127"/>
        <v>4</v>
      </c>
      <c r="O408" s="2">
        <f t="shared" si="127"/>
        <v>2</v>
      </c>
      <c r="P408" s="2">
        <f t="shared" si="127"/>
        <v>4</v>
      </c>
      <c r="Q408" s="2">
        <f t="shared" si="127"/>
        <v>3</v>
      </c>
      <c r="R408" s="2">
        <f t="shared" si="127"/>
        <v>2</v>
      </c>
      <c r="S408" s="2">
        <f t="shared" si="127"/>
        <v>0</v>
      </c>
      <c r="T408" s="2">
        <f t="shared" si="127"/>
        <v>0</v>
      </c>
      <c r="U408" s="2">
        <f t="shared" si="127"/>
        <v>4</v>
      </c>
      <c r="V408" s="2">
        <f t="shared" si="127"/>
        <v>0</v>
      </c>
      <c r="W408" s="2">
        <f t="shared" si="127"/>
        <v>0</v>
      </c>
      <c r="X408" s="2">
        <f t="shared" si="127"/>
        <v>0</v>
      </c>
      <c r="Y408" s="2">
        <f t="shared" si="127"/>
        <v>0</v>
      </c>
      <c r="Z408" s="2">
        <f t="shared" si="127"/>
        <v>6</v>
      </c>
      <c r="AA408" s="2">
        <f t="shared" si="127"/>
        <v>8</v>
      </c>
      <c r="AB408" s="2">
        <f t="shared" si="127"/>
        <v>7</v>
      </c>
      <c r="AC408" s="2">
        <f t="shared" si="127"/>
        <v>0</v>
      </c>
      <c r="AD408" s="2">
        <f t="shared" si="127"/>
        <v>6</v>
      </c>
      <c r="AE408" s="2">
        <f t="shared" si="127"/>
        <v>0</v>
      </c>
      <c r="AF408" s="2">
        <f t="shared" si="127"/>
        <v>1</v>
      </c>
      <c r="AG408" s="2">
        <f t="shared" si="127"/>
        <v>1</v>
      </c>
      <c r="AH408" s="2">
        <f t="shared" si="127"/>
        <v>0</v>
      </c>
      <c r="AI408" s="2">
        <f t="shared" si="127"/>
        <v>2</v>
      </c>
      <c r="AJ408" s="2">
        <f t="shared" si="127"/>
        <v>4</v>
      </c>
      <c r="AK408" s="2">
        <f t="shared" si="127"/>
        <v>5</v>
      </c>
      <c r="AL408" s="2">
        <f t="shared" si="127"/>
        <v>3</v>
      </c>
      <c r="AM408" s="2">
        <f t="shared" si="127"/>
        <v>0</v>
      </c>
      <c r="AN408" s="2">
        <f t="shared" si="127"/>
        <v>84</v>
      </c>
    </row>
    <row r="409" spans="1:40" ht="15.75" x14ac:dyDescent="0.2">
      <c r="A409" s="5"/>
      <c r="B409" s="5" t="s">
        <v>123</v>
      </c>
      <c r="C409" s="1" t="s">
        <v>226</v>
      </c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>
        <f t="shared" si="117"/>
        <v>0</v>
      </c>
    </row>
    <row r="410" spans="1:40" ht="31.5" x14ac:dyDescent="0.2">
      <c r="A410" s="5"/>
      <c r="B410" s="5"/>
      <c r="C410" s="1" t="s">
        <v>227</v>
      </c>
      <c r="D410" s="2"/>
      <c r="E410" s="2"/>
      <c r="F410" s="2">
        <v>2</v>
      </c>
      <c r="G410" s="2"/>
      <c r="H410" s="2"/>
      <c r="I410" s="2"/>
      <c r="J410" s="2"/>
      <c r="K410" s="2"/>
      <c r="L410" s="2"/>
      <c r="M410" s="2">
        <v>1</v>
      </c>
      <c r="N410" s="2">
        <v>1</v>
      </c>
      <c r="O410" s="2"/>
      <c r="P410" s="2"/>
      <c r="Q410" s="2"/>
      <c r="R410" s="2"/>
      <c r="S410" s="2"/>
      <c r="T410" s="2"/>
      <c r="U410" s="2"/>
      <c r="V410" s="2"/>
      <c r="W410" s="2">
        <v>1</v>
      </c>
      <c r="X410" s="2"/>
      <c r="Y410" s="2"/>
      <c r="Z410" s="2">
        <v>2</v>
      </c>
      <c r="AA410" s="2">
        <v>1</v>
      </c>
      <c r="AB410" s="2">
        <v>1</v>
      </c>
      <c r="AC410" s="2"/>
      <c r="AD410" s="2">
        <v>1</v>
      </c>
      <c r="AE410" s="2"/>
      <c r="AF410" s="2">
        <v>1</v>
      </c>
      <c r="AG410" s="2"/>
      <c r="AH410" s="2"/>
      <c r="AI410" s="2"/>
      <c r="AJ410" s="2"/>
      <c r="AK410" s="2"/>
      <c r="AL410" s="2"/>
      <c r="AM410" s="2"/>
      <c r="AN410" s="2">
        <f t="shared" si="117"/>
        <v>11</v>
      </c>
    </row>
    <row r="411" spans="1:40" ht="31.5" x14ac:dyDescent="0.2">
      <c r="A411" s="5"/>
      <c r="B411" s="5"/>
      <c r="C411" s="1" t="s">
        <v>228</v>
      </c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>
        <v>1</v>
      </c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>
        <v>1</v>
      </c>
      <c r="AM411" s="2"/>
      <c r="AN411" s="2">
        <f t="shared" si="117"/>
        <v>2</v>
      </c>
    </row>
    <row r="412" spans="1:40" ht="15.75" x14ac:dyDescent="0.2">
      <c r="A412" s="5"/>
      <c r="B412" s="5"/>
      <c r="C412" s="1" t="s">
        <v>38</v>
      </c>
      <c r="D412" s="2">
        <f t="shared" ref="D412:E412" si="128">SUM(D409:D411)</f>
        <v>0</v>
      </c>
      <c r="E412" s="2">
        <f t="shared" si="128"/>
        <v>0</v>
      </c>
      <c r="F412" s="2">
        <f>SUM(F409:F411)</f>
        <v>2</v>
      </c>
      <c r="G412" s="2">
        <f t="shared" ref="G412:AN412" si="129">SUM(G409:G411)</f>
        <v>0</v>
      </c>
      <c r="H412" s="2">
        <f t="shared" si="129"/>
        <v>0</v>
      </c>
      <c r="I412" s="2">
        <f t="shared" si="129"/>
        <v>0</v>
      </c>
      <c r="J412" s="2">
        <f t="shared" si="129"/>
        <v>0</v>
      </c>
      <c r="K412" s="2">
        <f t="shared" si="129"/>
        <v>0</v>
      </c>
      <c r="L412" s="2">
        <f t="shared" si="129"/>
        <v>0</v>
      </c>
      <c r="M412" s="2">
        <f t="shared" si="129"/>
        <v>1</v>
      </c>
      <c r="N412" s="2">
        <f t="shared" si="129"/>
        <v>1</v>
      </c>
      <c r="O412" s="2">
        <f t="shared" si="129"/>
        <v>0</v>
      </c>
      <c r="P412" s="2">
        <f t="shared" si="129"/>
        <v>0</v>
      </c>
      <c r="Q412" s="2">
        <f t="shared" si="129"/>
        <v>0</v>
      </c>
      <c r="R412" s="2">
        <f t="shared" si="129"/>
        <v>0</v>
      </c>
      <c r="S412" s="2">
        <f t="shared" si="129"/>
        <v>0</v>
      </c>
      <c r="T412" s="2">
        <f t="shared" si="129"/>
        <v>0</v>
      </c>
      <c r="U412" s="2">
        <f t="shared" si="129"/>
        <v>0</v>
      </c>
      <c r="V412" s="2">
        <f t="shared" si="129"/>
        <v>0</v>
      </c>
      <c r="W412" s="2">
        <f t="shared" si="129"/>
        <v>1</v>
      </c>
      <c r="X412" s="2">
        <f t="shared" si="129"/>
        <v>0</v>
      </c>
      <c r="Y412" s="2">
        <f t="shared" si="129"/>
        <v>0</v>
      </c>
      <c r="Z412" s="2">
        <f t="shared" si="129"/>
        <v>3</v>
      </c>
      <c r="AA412" s="2">
        <f t="shared" si="129"/>
        <v>1</v>
      </c>
      <c r="AB412" s="2">
        <f t="shared" si="129"/>
        <v>1</v>
      </c>
      <c r="AC412" s="2">
        <f t="shared" si="129"/>
        <v>0</v>
      </c>
      <c r="AD412" s="2">
        <f t="shared" si="129"/>
        <v>1</v>
      </c>
      <c r="AE412" s="2">
        <f t="shared" si="129"/>
        <v>0</v>
      </c>
      <c r="AF412" s="2">
        <f t="shared" si="129"/>
        <v>1</v>
      </c>
      <c r="AG412" s="2">
        <f t="shared" si="129"/>
        <v>0</v>
      </c>
      <c r="AH412" s="2">
        <f t="shared" si="129"/>
        <v>0</v>
      </c>
      <c r="AI412" s="2">
        <f t="shared" si="129"/>
        <v>0</v>
      </c>
      <c r="AJ412" s="2">
        <f t="shared" si="129"/>
        <v>0</v>
      </c>
      <c r="AK412" s="2">
        <f t="shared" si="129"/>
        <v>0</v>
      </c>
      <c r="AL412" s="2">
        <f t="shared" si="129"/>
        <v>1</v>
      </c>
      <c r="AM412" s="2">
        <f t="shared" si="129"/>
        <v>0</v>
      </c>
      <c r="AN412" s="2">
        <f t="shared" si="129"/>
        <v>13</v>
      </c>
    </row>
    <row r="413" spans="1:40" ht="15.75" x14ac:dyDescent="0.2">
      <c r="A413" s="5"/>
      <c r="B413" s="5" t="s">
        <v>124</v>
      </c>
      <c r="C413" s="1" t="s">
        <v>226</v>
      </c>
      <c r="D413" s="2">
        <v>3</v>
      </c>
      <c r="E413" s="2">
        <v>1</v>
      </c>
      <c r="F413" s="2"/>
      <c r="G413" s="2">
        <v>5</v>
      </c>
      <c r="H413" s="2"/>
      <c r="I413" s="2">
        <v>1</v>
      </c>
      <c r="J413" s="2">
        <v>1</v>
      </c>
      <c r="K413" s="2">
        <v>1</v>
      </c>
      <c r="L413" s="2"/>
      <c r="M413" s="2">
        <v>5</v>
      </c>
      <c r="N413" s="2">
        <v>3</v>
      </c>
      <c r="O413" s="2">
        <v>2</v>
      </c>
      <c r="P413" s="2">
        <v>2</v>
      </c>
      <c r="Q413" s="2">
        <v>4</v>
      </c>
      <c r="R413" s="2"/>
      <c r="S413" s="2">
        <v>3</v>
      </c>
      <c r="T413" s="2">
        <v>2</v>
      </c>
      <c r="U413" s="2"/>
      <c r="V413" s="2">
        <v>2</v>
      </c>
      <c r="W413" s="2"/>
      <c r="X413" s="2"/>
      <c r="Y413" s="2"/>
      <c r="Z413" s="2">
        <v>1</v>
      </c>
      <c r="AA413" s="2">
        <v>1</v>
      </c>
      <c r="AB413" s="2">
        <v>3</v>
      </c>
      <c r="AC413" s="2"/>
      <c r="AD413" s="2">
        <v>1</v>
      </c>
      <c r="AE413" s="2"/>
      <c r="AF413" s="2"/>
      <c r="AG413" s="2">
        <v>1</v>
      </c>
      <c r="AH413" s="2"/>
      <c r="AI413" s="2">
        <v>1</v>
      </c>
      <c r="AJ413" s="2"/>
      <c r="AK413" s="2"/>
      <c r="AL413" s="2">
        <v>1</v>
      </c>
      <c r="AM413" s="2"/>
      <c r="AN413" s="2">
        <f t="shared" si="117"/>
        <v>44</v>
      </c>
    </row>
    <row r="414" spans="1:40" ht="31.5" x14ac:dyDescent="0.2">
      <c r="A414" s="5"/>
      <c r="B414" s="5"/>
      <c r="C414" s="1" t="s">
        <v>227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>
        <f t="shared" si="117"/>
        <v>0</v>
      </c>
    </row>
    <row r="415" spans="1:40" ht="31.5" x14ac:dyDescent="0.2">
      <c r="A415" s="5"/>
      <c r="B415" s="5"/>
      <c r="C415" s="1" t="s">
        <v>228</v>
      </c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>
        <f t="shared" si="117"/>
        <v>0</v>
      </c>
    </row>
    <row r="416" spans="1:40" ht="15.75" x14ac:dyDescent="0.2">
      <c r="A416" s="5"/>
      <c r="B416" s="5"/>
      <c r="C416" s="1" t="s">
        <v>38</v>
      </c>
      <c r="D416" s="2">
        <f>SUM(D413:D415)</f>
        <v>3</v>
      </c>
      <c r="E416" s="2">
        <f t="shared" ref="E416:AN416" si="130">SUM(E413:E415)</f>
        <v>1</v>
      </c>
      <c r="F416" s="2">
        <f t="shared" si="130"/>
        <v>0</v>
      </c>
      <c r="G416" s="2">
        <f t="shared" si="130"/>
        <v>5</v>
      </c>
      <c r="H416" s="2">
        <f t="shared" si="130"/>
        <v>0</v>
      </c>
      <c r="I416" s="2">
        <f t="shared" si="130"/>
        <v>1</v>
      </c>
      <c r="J416" s="2">
        <f t="shared" si="130"/>
        <v>1</v>
      </c>
      <c r="K416" s="2">
        <f t="shared" si="130"/>
        <v>1</v>
      </c>
      <c r="L416" s="2">
        <f t="shared" si="130"/>
        <v>0</v>
      </c>
      <c r="M416" s="2">
        <f t="shared" si="130"/>
        <v>5</v>
      </c>
      <c r="N416" s="2">
        <f t="shared" si="130"/>
        <v>3</v>
      </c>
      <c r="O416" s="2">
        <f t="shared" si="130"/>
        <v>2</v>
      </c>
      <c r="P416" s="2">
        <f t="shared" si="130"/>
        <v>2</v>
      </c>
      <c r="Q416" s="2">
        <f t="shared" si="130"/>
        <v>4</v>
      </c>
      <c r="R416" s="2">
        <f t="shared" si="130"/>
        <v>0</v>
      </c>
      <c r="S416" s="2">
        <f t="shared" si="130"/>
        <v>3</v>
      </c>
      <c r="T416" s="2">
        <f t="shared" si="130"/>
        <v>2</v>
      </c>
      <c r="U416" s="2">
        <f t="shared" si="130"/>
        <v>0</v>
      </c>
      <c r="V416" s="2">
        <f t="shared" si="130"/>
        <v>2</v>
      </c>
      <c r="W416" s="2">
        <f t="shared" si="130"/>
        <v>0</v>
      </c>
      <c r="X416" s="2">
        <f t="shared" si="130"/>
        <v>0</v>
      </c>
      <c r="Y416" s="2">
        <f t="shared" si="130"/>
        <v>0</v>
      </c>
      <c r="Z416" s="2">
        <f t="shared" si="130"/>
        <v>1</v>
      </c>
      <c r="AA416" s="2">
        <f t="shared" si="130"/>
        <v>1</v>
      </c>
      <c r="AB416" s="2">
        <f t="shared" si="130"/>
        <v>3</v>
      </c>
      <c r="AC416" s="2">
        <f t="shared" si="130"/>
        <v>0</v>
      </c>
      <c r="AD416" s="2">
        <f t="shared" si="130"/>
        <v>1</v>
      </c>
      <c r="AE416" s="2">
        <f t="shared" si="130"/>
        <v>0</v>
      </c>
      <c r="AF416" s="2">
        <f t="shared" si="130"/>
        <v>0</v>
      </c>
      <c r="AG416" s="2">
        <f t="shared" si="130"/>
        <v>1</v>
      </c>
      <c r="AH416" s="2">
        <f t="shared" si="130"/>
        <v>0</v>
      </c>
      <c r="AI416" s="2">
        <f t="shared" si="130"/>
        <v>1</v>
      </c>
      <c r="AJ416" s="2">
        <f t="shared" si="130"/>
        <v>0</v>
      </c>
      <c r="AK416" s="2">
        <f t="shared" si="130"/>
        <v>0</v>
      </c>
      <c r="AL416" s="2">
        <f t="shared" si="130"/>
        <v>1</v>
      </c>
      <c r="AM416" s="2">
        <f t="shared" si="130"/>
        <v>0</v>
      </c>
      <c r="AN416" s="2">
        <f t="shared" si="130"/>
        <v>44</v>
      </c>
    </row>
    <row r="417" spans="1:40" ht="15.75" x14ac:dyDescent="0.2">
      <c r="A417" s="5"/>
      <c r="B417" s="5" t="s">
        <v>125</v>
      </c>
      <c r="C417" s="1" t="s">
        <v>226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>
        <f t="shared" si="117"/>
        <v>0</v>
      </c>
    </row>
    <row r="418" spans="1:40" ht="31.5" x14ac:dyDescent="0.2">
      <c r="A418" s="5"/>
      <c r="B418" s="5"/>
      <c r="C418" s="1" t="s">
        <v>227</v>
      </c>
      <c r="D418" s="2"/>
      <c r="E418" s="2"/>
      <c r="F418" s="2"/>
      <c r="G418" s="2">
        <v>1</v>
      </c>
      <c r="H418" s="2"/>
      <c r="I418" s="2"/>
      <c r="J418" s="2"/>
      <c r="K418" s="2"/>
      <c r="L418" s="2"/>
      <c r="M418" s="2">
        <v>1</v>
      </c>
      <c r="N418" s="2">
        <v>1</v>
      </c>
      <c r="O418" s="2"/>
      <c r="P418" s="2"/>
      <c r="Q418" s="2"/>
      <c r="R418" s="2"/>
      <c r="S418" s="2"/>
      <c r="T418" s="2"/>
      <c r="U418" s="2">
        <v>1</v>
      </c>
      <c r="V418" s="2"/>
      <c r="W418" s="2"/>
      <c r="X418" s="2"/>
      <c r="Y418" s="2"/>
      <c r="Z418" s="2">
        <v>1</v>
      </c>
      <c r="AA418" s="2">
        <v>1</v>
      </c>
      <c r="AB418" s="2"/>
      <c r="AC418" s="2"/>
      <c r="AD418" s="2"/>
      <c r="AE418" s="2"/>
      <c r="AF418" s="2"/>
      <c r="AG418" s="2">
        <v>1</v>
      </c>
      <c r="AH418" s="2"/>
      <c r="AI418" s="2">
        <v>2</v>
      </c>
      <c r="AJ418" s="2"/>
      <c r="AK418" s="2">
        <v>1</v>
      </c>
      <c r="AL418" s="2">
        <v>1</v>
      </c>
      <c r="AM418" s="2"/>
      <c r="AN418" s="2">
        <f t="shared" si="117"/>
        <v>11</v>
      </c>
    </row>
    <row r="419" spans="1:40" ht="31.5" x14ac:dyDescent="0.2">
      <c r="A419" s="5"/>
      <c r="B419" s="5"/>
      <c r="C419" s="1" t="s">
        <v>228</v>
      </c>
      <c r="D419" s="2">
        <v>1</v>
      </c>
      <c r="E419" s="2"/>
      <c r="F419" s="2"/>
      <c r="G419" s="2"/>
      <c r="H419" s="2"/>
      <c r="I419" s="2"/>
      <c r="J419" s="2"/>
      <c r="K419" s="2"/>
      <c r="L419" s="2"/>
      <c r="M419" s="2">
        <v>1</v>
      </c>
      <c r="N419" s="2">
        <v>1</v>
      </c>
      <c r="O419" s="2"/>
      <c r="P419" s="2"/>
      <c r="Q419" s="2"/>
      <c r="R419" s="2"/>
      <c r="S419" s="2"/>
      <c r="T419" s="2"/>
      <c r="U419" s="2">
        <v>1</v>
      </c>
      <c r="V419" s="2"/>
      <c r="W419" s="2"/>
      <c r="X419" s="2"/>
      <c r="Y419" s="2"/>
      <c r="Z419" s="2">
        <v>1</v>
      </c>
      <c r="AA419" s="2">
        <v>1</v>
      </c>
      <c r="AB419" s="2"/>
      <c r="AC419" s="2"/>
      <c r="AD419" s="2"/>
      <c r="AE419" s="2"/>
      <c r="AF419" s="2"/>
      <c r="AG419" s="2">
        <v>1</v>
      </c>
      <c r="AH419" s="2"/>
      <c r="AI419" s="2">
        <v>1</v>
      </c>
      <c r="AJ419" s="2"/>
      <c r="AK419" s="2"/>
      <c r="AL419" s="2"/>
      <c r="AM419" s="2"/>
      <c r="AN419" s="2">
        <f t="shared" si="117"/>
        <v>8</v>
      </c>
    </row>
    <row r="420" spans="1:40" ht="15.75" x14ac:dyDescent="0.2">
      <c r="A420" s="5"/>
      <c r="B420" s="5"/>
      <c r="C420" s="1" t="s">
        <v>38</v>
      </c>
      <c r="D420" s="2">
        <f>SUM(D417:D419)</f>
        <v>1</v>
      </c>
      <c r="E420" s="2">
        <f t="shared" ref="E420:AN420" si="131">SUM(E417:E419)</f>
        <v>0</v>
      </c>
      <c r="F420" s="2">
        <f t="shared" si="131"/>
        <v>0</v>
      </c>
      <c r="G420" s="2">
        <f t="shared" si="131"/>
        <v>1</v>
      </c>
      <c r="H420" s="2">
        <f t="shared" si="131"/>
        <v>0</v>
      </c>
      <c r="I420" s="2">
        <f t="shared" si="131"/>
        <v>0</v>
      </c>
      <c r="J420" s="2">
        <f t="shared" si="131"/>
        <v>0</v>
      </c>
      <c r="K420" s="2">
        <f t="shared" si="131"/>
        <v>0</v>
      </c>
      <c r="L420" s="2">
        <f t="shared" si="131"/>
        <v>0</v>
      </c>
      <c r="M420" s="2">
        <f t="shared" si="131"/>
        <v>2</v>
      </c>
      <c r="N420" s="2">
        <f t="shared" si="131"/>
        <v>2</v>
      </c>
      <c r="O420" s="2">
        <f t="shared" si="131"/>
        <v>0</v>
      </c>
      <c r="P420" s="2">
        <f t="shared" si="131"/>
        <v>0</v>
      </c>
      <c r="Q420" s="2">
        <f t="shared" si="131"/>
        <v>0</v>
      </c>
      <c r="R420" s="2">
        <f t="shared" si="131"/>
        <v>0</v>
      </c>
      <c r="S420" s="2">
        <f t="shared" si="131"/>
        <v>0</v>
      </c>
      <c r="T420" s="2">
        <f t="shared" si="131"/>
        <v>0</v>
      </c>
      <c r="U420" s="2">
        <f t="shared" si="131"/>
        <v>2</v>
      </c>
      <c r="V420" s="2">
        <f t="shared" si="131"/>
        <v>0</v>
      </c>
      <c r="W420" s="2">
        <f t="shared" si="131"/>
        <v>0</v>
      </c>
      <c r="X420" s="2">
        <f t="shared" si="131"/>
        <v>0</v>
      </c>
      <c r="Y420" s="2">
        <f t="shared" si="131"/>
        <v>0</v>
      </c>
      <c r="Z420" s="2">
        <f t="shared" si="131"/>
        <v>2</v>
      </c>
      <c r="AA420" s="2">
        <f t="shared" si="131"/>
        <v>2</v>
      </c>
      <c r="AB420" s="2">
        <f t="shared" si="131"/>
        <v>0</v>
      </c>
      <c r="AC420" s="2">
        <f t="shared" si="131"/>
        <v>0</v>
      </c>
      <c r="AD420" s="2">
        <f t="shared" si="131"/>
        <v>0</v>
      </c>
      <c r="AE420" s="2">
        <f t="shared" si="131"/>
        <v>0</v>
      </c>
      <c r="AF420" s="2">
        <f t="shared" si="131"/>
        <v>0</v>
      </c>
      <c r="AG420" s="2">
        <f t="shared" si="131"/>
        <v>2</v>
      </c>
      <c r="AH420" s="2">
        <f t="shared" si="131"/>
        <v>0</v>
      </c>
      <c r="AI420" s="2">
        <f t="shared" si="131"/>
        <v>3</v>
      </c>
      <c r="AJ420" s="2">
        <f t="shared" si="131"/>
        <v>0</v>
      </c>
      <c r="AK420" s="2">
        <f t="shared" si="131"/>
        <v>1</v>
      </c>
      <c r="AL420" s="2">
        <f t="shared" si="131"/>
        <v>1</v>
      </c>
      <c r="AM420" s="2">
        <f t="shared" si="131"/>
        <v>0</v>
      </c>
      <c r="AN420" s="2">
        <f t="shared" si="131"/>
        <v>19</v>
      </c>
    </row>
    <row r="421" spans="1:40" ht="15.75" x14ac:dyDescent="0.2">
      <c r="A421" s="5"/>
      <c r="B421" s="5" t="s">
        <v>107</v>
      </c>
      <c r="C421" s="1" t="s">
        <v>226</v>
      </c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>
        <f t="shared" si="117"/>
        <v>0</v>
      </c>
    </row>
    <row r="422" spans="1:40" ht="31.5" x14ac:dyDescent="0.2">
      <c r="A422" s="5"/>
      <c r="B422" s="5"/>
      <c r="C422" s="1" t="s">
        <v>227</v>
      </c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>
        <f t="shared" si="117"/>
        <v>0</v>
      </c>
    </row>
    <row r="423" spans="1:40" ht="31.5" x14ac:dyDescent="0.2">
      <c r="A423" s="5"/>
      <c r="B423" s="5"/>
      <c r="C423" s="1" t="s">
        <v>228</v>
      </c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>
        <v>1</v>
      </c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>
        <f t="shared" si="117"/>
        <v>1</v>
      </c>
    </row>
    <row r="424" spans="1:40" ht="15.75" x14ac:dyDescent="0.2">
      <c r="A424" s="5"/>
      <c r="B424" s="5"/>
      <c r="C424" s="1" t="s">
        <v>38</v>
      </c>
      <c r="D424" s="2">
        <f t="shared" ref="D424:Y424" si="132">SUM(D421:D423)</f>
        <v>0</v>
      </c>
      <c r="E424" s="2">
        <f t="shared" si="132"/>
        <v>0</v>
      </c>
      <c r="F424" s="2">
        <f t="shared" si="132"/>
        <v>0</v>
      </c>
      <c r="G424" s="2">
        <f t="shared" si="132"/>
        <v>0</v>
      </c>
      <c r="H424" s="2">
        <f t="shared" si="132"/>
        <v>0</v>
      </c>
      <c r="I424" s="2">
        <f t="shared" si="132"/>
        <v>0</v>
      </c>
      <c r="J424" s="2">
        <f t="shared" si="132"/>
        <v>0</v>
      </c>
      <c r="K424" s="2">
        <f t="shared" si="132"/>
        <v>0</v>
      </c>
      <c r="L424" s="2">
        <f t="shared" si="132"/>
        <v>0</v>
      </c>
      <c r="M424" s="2">
        <f t="shared" si="132"/>
        <v>0</v>
      </c>
      <c r="N424" s="2">
        <f t="shared" si="132"/>
        <v>0</v>
      </c>
      <c r="O424" s="2">
        <f t="shared" si="132"/>
        <v>0</v>
      </c>
      <c r="P424" s="2">
        <f t="shared" si="132"/>
        <v>0</v>
      </c>
      <c r="Q424" s="2">
        <f t="shared" si="132"/>
        <v>0</v>
      </c>
      <c r="R424" s="2">
        <f t="shared" si="132"/>
        <v>0</v>
      </c>
      <c r="S424" s="2">
        <f t="shared" si="132"/>
        <v>0</v>
      </c>
      <c r="T424" s="2">
        <f t="shared" si="132"/>
        <v>0</v>
      </c>
      <c r="U424" s="2">
        <f t="shared" si="132"/>
        <v>0</v>
      </c>
      <c r="V424" s="2">
        <f t="shared" si="132"/>
        <v>0</v>
      </c>
      <c r="W424" s="2">
        <f t="shared" si="132"/>
        <v>0</v>
      </c>
      <c r="X424" s="2">
        <f t="shared" si="132"/>
        <v>0</v>
      </c>
      <c r="Y424" s="2">
        <f t="shared" si="132"/>
        <v>0</v>
      </c>
      <c r="Z424" s="2">
        <f>SUM(Z421:Z423)</f>
        <v>1</v>
      </c>
      <c r="AA424" s="2">
        <f t="shared" ref="AA424:AN424" si="133">SUM(AA421:AA423)</f>
        <v>0</v>
      </c>
      <c r="AB424" s="2">
        <f t="shared" si="133"/>
        <v>0</v>
      </c>
      <c r="AC424" s="2">
        <f t="shared" si="133"/>
        <v>0</v>
      </c>
      <c r="AD424" s="2">
        <f t="shared" si="133"/>
        <v>0</v>
      </c>
      <c r="AE424" s="2">
        <f t="shared" si="133"/>
        <v>0</v>
      </c>
      <c r="AF424" s="2">
        <f t="shared" si="133"/>
        <v>0</v>
      </c>
      <c r="AG424" s="2">
        <f t="shared" si="133"/>
        <v>0</v>
      </c>
      <c r="AH424" s="2">
        <f t="shared" si="133"/>
        <v>0</v>
      </c>
      <c r="AI424" s="2">
        <f t="shared" si="133"/>
        <v>0</v>
      </c>
      <c r="AJ424" s="2">
        <f t="shared" si="133"/>
        <v>0</v>
      </c>
      <c r="AK424" s="2">
        <f t="shared" si="133"/>
        <v>0</v>
      </c>
      <c r="AL424" s="2">
        <f t="shared" si="133"/>
        <v>0</v>
      </c>
      <c r="AM424" s="2">
        <f t="shared" si="133"/>
        <v>0</v>
      </c>
      <c r="AN424" s="2">
        <f t="shared" si="133"/>
        <v>1</v>
      </c>
    </row>
    <row r="425" spans="1:40" ht="15.75" x14ac:dyDescent="0.2">
      <c r="A425" s="5"/>
      <c r="B425" s="5" t="s">
        <v>126</v>
      </c>
      <c r="C425" s="1" t="s">
        <v>226</v>
      </c>
      <c r="D425" s="2">
        <v>2</v>
      </c>
      <c r="E425" s="2">
        <v>1</v>
      </c>
      <c r="F425" s="2">
        <v>1</v>
      </c>
      <c r="G425" s="2">
        <v>1</v>
      </c>
      <c r="H425" s="2"/>
      <c r="I425" s="2"/>
      <c r="J425" s="2">
        <v>2</v>
      </c>
      <c r="K425" s="2"/>
      <c r="L425" s="2">
        <v>1</v>
      </c>
      <c r="M425" s="2">
        <v>1</v>
      </c>
      <c r="N425" s="2">
        <v>1</v>
      </c>
      <c r="O425" s="2"/>
      <c r="P425" s="2"/>
      <c r="Q425" s="2">
        <v>2</v>
      </c>
      <c r="R425" s="2"/>
      <c r="S425" s="2">
        <v>2</v>
      </c>
      <c r="T425" s="2">
        <v>3</v>
      </c>
      <c r="U425" s="2">
        <v>1</v>
      </c>
      <c r="V425" s="2"/>
      <c r="W425" s="2">
        <v>1</v>
      </c>
      <c r="X425" s="2"/>
      <c r="Y425" s="2">
        <v>1</v>
      </c>
      <c r="Z425" s="2">
        <v>2</v>
      </c>
      <c r="AA425" s="2">
        <v>1</v>
      </c>
      <c r="AB425" s="2">
        <v>2</v>
      </c>
      <c r="AC425" s="2"/>
      <c r="AD425" s="2">
        <v>7</v>
      </c>
      <c r="AE425" s="2"/>
      <c r="AF425" s="2">
        <v>2</v>
      </c>
      <c r="AG425" s="2"/>
      <c r="AH425" s="2"/>
      <c r="AI425" s="2">
        <v>1</v>
      </c>
      <c r="AJ425" s="2">
        <v>1</v>
      </c>
      <c r="AK425" s="2">
        <v>1</v>
      </c>
      <c r="AL425" s="2">
        <v>3</v>
      </c>
      <c r="AM425" s="2"/>
      <c r="AN425" s="2">
        <f t="shared" si="117"/>
        <v>40</v>
      </c>
    </row>
    <row r="426" spans="1:40" ht="31.5" x14ac:dyDescent="0.2">
      <c r="A426" s="5"/>
      <c r="B426" s="5"/>
      <c r="C426" s="1" t="s">
        <v>227</v>
      </c>
      <c r="D426" s="2">
        <v>1</v>
      </c>
      <c r="E426" s="2"/>
      <c r="F426" s="2">
        <v>1</v>
      </c>
      <c r="G426" s="2"/>
      <c r="H426" s="2"/>
      <c r="I426" s="2"/>
      <c r="J426" s="2"/>
      <c r="K426" s="2"/>
      <c r="L426" s="2"/>
      <c r="M426" s="2">
        <v>1</v>
      </c>
      <c r="N426" s="2"/>
      <c r="O426" s="2">
        <v>2</v>
      </c>
      <c r="P426" s="2">
        <v>2</v>
      </c>
      <c r="Q426" s="2">
        <v>2</v>
      </c>
      <c r="R426" s="2"/>
      <c r="S426" s="2"/>
      <c r="T426" s="2"/>
      <c r="U426" s="2">
        <v>1</v>
      </c>
      <c r="V426" s="2"/>
      <c r="W426" s="2"/>
      <c r="X426" s="2"/>
      <c r="Y426" s="2"/>
      <c r="Z426" s="2">
        <v>3</v>
      </c>
      <c r="AA426" s="2">
        <v>1</v>
      </c>
      <c r="AB426" s="2">
        <v>2</v>
      </c>
      <c r="AC426" s="2"/>
      <c r="AD426" s="2"/>
      <c r="AE426" s="2"/>
      <c r="AF426" s="2">
        <v>1</v>
      </c>
      <c r="AG426" s="2"/>
      <c r="AH426" s="2"/>
      <c r="AI426" s="2">
        <v>1</v>
      </c>
      <c r="AJ426" s="2"/>
      <c r="AK426" s="2">
        <v>1</v>
      </c>
      <c r="AL426" s="2">
        <v>1</v>
      </c>
      <c r="AM426" s="2"/>
      <c r="AN426" s="2">
        <f t="shared" si="117"/>
        <v>20</v>
      </c>
    </row>
    <row r="427" spans="1:40" ht="31.5" x14ac:dyDescent="0.2">
      <c r="A427" s="5"/>
      <c r="B427" s="5"/>
      <c r="C427" s="1" t="s">
        <v>228</v>
      </c>
      <c r="D427" s="2">
        <v>1</v>
      </c>
      <c r="E427" s="2">
        <v>2</v>
      </c>
      <c r="F427" s="2"/>
      <c r="G427" s="2">
        <v>1</v>
      </c>
      <c r="H427" s="2"/>
      <c r="I427" s="2"/>
      <c r="J427" s="2"/>
      <c r="K427" s="2"/>
      <c r="L427" s="2"/>
      <c r="M427" s="2">
        <v>2</v>
      </c>
      <c r="N427" s="2">
        <v>2</v>
      </c>
      <c r="O427" s="2">
        <v>1</v>
      </c>
      <c r="P427" s="2">
        <v>2</v>
      </c>
      <c r="Q427" s="2">
        <v>1</v>
      </c>
      <c r="R427" s="2"/>
      <c r="S427" s="2">
        <v>2</v>
      </c>
      <c r="T427" s="2">
        <v>1</v>
      </c>
      <c r="U427" s="2"/>
      <c r="V427" s="2"/>
      <c r="W427" s="2"/>
      <c r="X427" s="2"/>
      <c r="Y427" s="2"/>
      <c r="Z427" s="2">
        <v>2</v>
      </c>
      <c r="AA427" s="2">
        <v>2</v>
      </c>
      <c r="AB427" s="2"/>
      <c r="AC427" s="2"/>
      <c r="AD427" s="2">
        <v>2</v>
      </c>
      <c r="AE427" s="2"/>
      <c r="AF427" s="2">
        <v>1</v>
      </c>
      <c r="AG427" s="2"/>
      <c r="AH427" s="2"/>
      <c r="AI427" s="2"/>
      <c r="AJ427" s="2">
        <v>1</v>
      </c>
      <c r="AK427" s="2"/>
      <c r="AL427" s="2">
        <v>2</v>
      </c>
      <c r="AM427" s="2"/>
      <c r="AN427" s="2">
        <f t="shared" si="117"/>
        <v>25</v>
      </c>
    </row>
    <row r="428" spans="1:40" ht="15.75" x14ac:dyDescent="0.2">
      <c r="A428" s="5"/>
      <c r="B428" s="5"/>
      <c r="C428" s="1" t="s">
        <v>38</v>
      </c>
      <c r="D428" s="2">
        <f>SUM(D425:D427)</f>
        <v>4</v>
      </c>
      <c r="E428" s="2">
        <f t="shared" ref="E428:AN428" si="134">SUM(E425:E427)</f>
        <v>3</v>
      </c>
      <c r="F428" s="2">
        <f t="shared" si="134"/>
        <v>2</v>
      </c>
      <c r="G428" s="2">
        <f t="shared" si="134"/>
        <v>2</v>
      </c>
      <c r="H428" s="2">
        <f t="shared" si="134"/>
        <v>0</v>
      </c>
      <c r="I428" s="2">
        <f t="shared" si="134"/>
        <v>0</v>
      </c>
      <c r="J428" s="2">
        <f t="shared" si="134"/>
        <v>2</v>
      </c>
      <c r="K428" s="2">
        <f t="shared" si="134"/>
        <v>0</v>
      </c>
      <c r="L428" s="2">
        <f t="shared" si="134"/>
        <v>1</v>
      </c>
      <c r="M428" s="2">
        <f t="shared" si="134"/>
        <v>4</v>
      </c>
      <c r="N428" s="2">
        <f t="shared" si="134"/>
        <v>3</v>
      </c>
      <c r="O428" s="2">
        <f t="shared" si="134"/>
        <v>3</v>
      </c>
      <c r="P428" s="2">
        <f t="shared" si="134"/>
        <v>4</v>
      </c>
      <c r="Q428" s="2">
        <f t="shared" si="134"/>
        <v>5</v>
      </c>
      <c r="R428" s="2">
        <f t="shared" si="134"/>
        <v>0</v>
      </c>
      <c r="S428" s="2">
        <f t="shared" si="134"/>
        <v>4</v>
      </c>
      <c r="T428" s="2">
        <f t="shared" si="134"/>
        <v>4</v>
      </c>
      <c r="U428" s="2">
        <f t="shared" si="134"/>
        <v>2</v>
      </c>
      <c r="V428" s="2">
        <f t="shared" si="134"/>
        <v>0</v>
      </c>
      <c r="W428" s="2">
        <f t="shared" si="134"/>
        <v>1</v>
      </c>
      <c r="X428" s="2">
        <f t="shared" si="134"/>
        <v>0</v>
      </c>
      <c r="Y428" s="2">
        <f t="shared" si="134"/>
        <v>1</v>
      </c>
      <c r="Z428" s="2">
        <f t="shared" si="134"/>
        <v>7</v>
      </c>
      <c r="AA428" s="2">
        <f t="shared" si="134"/>
        <v>4</v>
      </c>
      <c r="AB428" s="2">
        <f t="shared" si="134"/>
        <v>4</v>
      </c>
      <c r="AC428" s="2">
        <f t="shared" si="134"/>
        <v>0</v>
      </c>
      <c r="AD428" s="2">
        <f t="shared" si="134"/>
        <v>9</v>
      </c>
      <c r="AE428" s="2">
        <f t="shared" si="134"/>
        <v>0</v>
      </c>
      <c r="AF428" s="2">
        <f t="shared" si="134"/>
        <v>4</v>
      </c>
      <c r="AG428" s="2">
        <f t="shared" si="134"/>
        <v>0</v>
      </c>
      <c r="AH428" s="2">
        <f t="shared" si="134"/>
        <v>0</v>
      </c>
      <c r="AI428" s="2">
        <f t="shared" si="134"/>
        <v>2</v>
      </c>
      <c r="AJ428" s="2">
        <f t="shared" si="134"/>
        <v>2</v>
      </c>
      <c r="AK428" s="2">
        <f t="shared" si="134"/>
        <v>2</v>
      </c>
      <c r="AL428" s="2">
        <f t="shared" si="134"/>
        <v>6</v>
      </c>
      <c r="AM428" s="2">
        <f t="shared" si="134"/>
        <v>0</v>
      </c>
      <c r="AN428" s="2">
        <f t="shared" si="134"/>
        <v>85</v>
      </c>
    </row>
    <row r="429" spans="1:40" ht="15.75" x14ac:dyDescent="0.2">
      <c r="A429" s="5"/>
      <c r="B429" s="5" t="s">
        <v>127</v>
      </c>
      <c r="C429" s="1" t="s">
        <v>226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>
        <f t="shared" si="117"/>
        <v>0</v>
      </c>
    </row>
    <row r="430" spans="1:40" ht="31.5" x14ac:dyDescent="0.2">
      <c r="A430" s="5"/>
      <c r="B430" s="5"/>
      <c r="C430" s="1" t="s">
        <v>227</v>
      </c>
      <c r="D430" s="2"/>
      <c r="E430" s="2"/>
      <c r="F430" s="2"/>
      <c r="G430" s="2"/>
      <c r="H430" s="2"/>
      <c r="I430" s="2">
        <v>1</v>
      </c>
      <c r="J430" s="2">
        <v>2</v>
      </c>
      <c r="K430" s="2"/>
      <c r="L430" s="2"/>
      <c r="M430" s="2">
        <v>1</v>
      </c>
      <c r="N430" s="2">
        <v>1</v>
      </c>
      <c r="O430" s="2">
        <v>2</v>
      </c>
      <c r="P430" s="2"/>
      <c r="Q430" s="2"/>
      <c r="R430" s="2">
        <v>1</v>
      </c>
      <c r="S430" s="2"/>
      <c r="T430" s="2"/>
      <c r="U430" s="2">
        <v>2</v>
      </c>
      <c r="V430" s="2"/>
      <c r="W430" s="2"/>
      <c r="X430" s="2"/>
      <c r="Y430" s="2"/>
      <c r="Z430" s="2">
        <v>1</v>
      </c>
      <c r="AA430" s="2">
        <v>2</v>
      </c>
      <c r="AB430" s="2">
        <v>1</v>
      </c>
      <c r="AC430" s="2"/>
      <c r="AD430" s="2"/>
      <c r="AE430" s="2"/>
      <c r="AF430" s="2"/>
      <c r="AG430" s="2"/>
      <c r="AH430" s="2"/>
      <c r="AI430" s="2"/>
      <c r="AJ430" s="2">
        <v>1</v>
      </c>
      <c r="AK430" s="2"/>
      <c r="AL430" s="2"/>
      <c r="AM430" s="2"/>
      <c r="AN430" s="2">
        <f t="shared" si="117"/>
        <v>15</v>
      </c>
    </row>
    <row r="431" spans="1:40" ht="31.5" x14ac:dyDescent="0.2">
      <c r="A431" s="5"/>
      <c r="B431" s="5"/>
      <c r="C431" s="1" t="s">
        <v>228</v>
      </c>
      <c r="D431" s="2"/>
      <c r="E431" s="2"/>
      <c r="F431" s="2"/>
      <c r="G431" s="2"/>
      <c r="H431" s="2"/>
      <c r="I431" s="2">
        <v>2</v>
      </c>
      <c r="J431" s="2">
        <v>2</v>
      </c>
      <c r="K431" s="2"/>
      <c r="L431" s="2"/>
      <c r="M431" s="2">
        <v>2</v>
      </c>
      <c r="N431" s="2">
        <v>4</v>
      </c>
      <c r="O431" s="2"/>
      <c r="P431" s="2">
        <v>1</v>
      </c>
      <c r="Q431" s="2">
        <v>1</v>
      </c>
      <c r="R431" s="2"/>
      <c r="S431" s="2">
        <v>1</v>
      </c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>
        <v>1</v>
      </c>
      <c r="AK431" s="2">
        <v>1</v>
      </c>
      <c r="AL431" s="2">
        <v>1</v>
      </c>
      <c r="AM431" s="2"/>
      <c r="AN431" s="2">
        <f t="shared" si="117"/>
        <v>16</v>
      </c>
    </row>
    <row r="432" spans="1:40" ht="15.75" x14ac:dyDescent="0.2">
      <c r="A432" s="5"/>
      <c r="B432" s="5"/>
      <c r="C432" s="1" t="s">
        <v>38</v>
      </c>
      <c r="D432" s="2">
        <f t="shared" ref="D432:H432" si="135">SUM(D429:D431)</f>
        <v>0</v>
      </c>
      <c r="E432" s="2">
        <f t="shared" si="135"/>
        <v>0</v>
      </c>
      <c r="F432" s="2">
        <f t="shared" si="135"/>
        <v>0</v>
      </c>
      <c r="G432" s="2">
        <f t="shared" si="135"/>
        <v>0</v>
      </c>
      <c r="H432" s="2">
        <f t="shared" si="135"/>
        <v>0</v>
      </c>
      <c r="I432" s="2">
        <f>SUM(I429:I431)</f>
        <v>3</v>
      </c>
      <c r="J432" s="2">
        <f t="shared" ref="J432:AN432" si="136">SUM(J429:J431)</f>
        <v>4</v>
      </c>
      <c r="K432" s="2">
        <f t="shared" si="136"/>
        <v>0</v>
      </c>
      <c r="L432" s="2">
        <f t="shared" si="136"/>
        <v>0</v>
      </c>
      <c r="M432" s="2">
        <f t="shared" si="136"/>
        <v>3</v>
      </c>
      <c r="N432" s="2">
        <f t="shared" si="136"/>
        <v>5</v>
      </c>
      <c r="O432" s="2">
        <f t="shared" si="136"/>
        <v>2</v>
      </c>
      <c r="P432" s="2">
        <f t="shared" si="136"/>
        <v>1</v>
      </c>
      <c r="Q432" s="2">
        <f t="shared" si="136"/>
        <v>1</v>
      </c>
      <c r="R432" s="2">
        <f t="shared" si="136"/>
        <v>1</v>
      </c>
      <c r="S432" s="2">
        <f t="shared" si="136"/>
        <v>1</v>
      </c>
      <c r="T432" s="2">
        <f t="shared" si="136"/>
        <v>0</v>
      </c>
      <c r="U432" s="2">
        <f t="shared" si="136"/>
        <v>2</v>
      </c>
      <c r="V432" s="2">
        <f t="shared" si="136"/>
        <v>0</v>
      </c>
      <c r="W432" s="2">
        <f t="shared" si="136"/>
        <v>0</v>
      </c>
      <c r="X432" s="2">
        <f t="shared" si="136"/>
        <v>0</v>
      </c>
      <c r="Y432" s="2">
        <f t="shared" si="136"/>
        <v>0</v>
      </c>
      <c r="Z432" s="2">
        <f t="shared" si="136"/>
        <v>1</v>
      </c>
      <c r="AA432" s="2">
        <f t="shared" si="136"/>
        <v>2</v>
      </c>
      <c r="AB432" s="2">
        <f t="shared" si="136"/>
        <v>1</v>
      </c>
      <c r="AC432" s="2">
        <f t="shared" si="136"/>
        <v>0</v>
      </c>
      <c r="AD432" s="2">
        <f t="shared" si="136"/>
        <v>0</v>
      </c>
      <c r="AE432" s="2">
        <f t="shared" si="136"/>
        <v>0</v>
      </c>
      <c r="AF432" s="2">
        <f t="shared" si="136"/>
        <v>0</v>
      </c>
      <c r="AG432" s="2">
        <f t="shared" si="136"/>
        <v>0</v>
      </c>
      <c r="AH432" s="2">
        <f t="shared" si="136"/>
        <v>0</v>
      </c>
      <c r="AI432" s="2">
        <f t="shared" si="136"/>
        <v>0</v>
      </c>
      <c r="AJ432" s="2">
        <f t="shared" si="136"/>
        <v>2</v>
      </c>
      <c r="AK432" s="2">
        <f t="shared" si="136"/>
        <v>1</v>
      </c>
      <c r="AL432" s="2">
        <f t="shared" si="136"/>
        <v>1</v>
      </c>
      <c r="AM432" s="2">
        <f t="shared" si="136"/>
        <v>0</v>
      </c>
      <c r="AN432" s="2">
        <f t="shared" si="136"/>
        <v>31</v>
      </c>
    </row>
    <row r="433" spans="1:40" ht="15.75" x14ac:dyDescent="0.2">
      <c r="A433" s="5"/>
      <c r="B433" s="5" t="s">
        <v>128</v>
      </c>
      <c r="C433" s="1" t="s">
        <v>226</v>
      </c>
      <c r="D433" s="2">
        <v>5</v>
      </c>
      <c r="E433" s="2">
        <v>2</v>
      </c>
      <c r="F433" s="2"/>
      <c r="G433" s="2"/>
      <c r="H433" s="2"/>
      <c r="I433" s="2">
        <v>3</v>
      </c>
      <c r="J433" s="2">
        <v>1</v>
      </c>
      <c r="K433" s="2"/>
      <c r="L433" s="2">
        <v>1</v>
      </c>
      <c r="M433" s="2">
        <v>2</v>
      </c>
      <c r="N433" s="2"/>
      <c r="O433" s="2">
        <v>1</v>
      </c>
      <c r="P433" s="2">
        <v>1</v>
      </c>
      <c r="Q433" s="2">
        <v>1</v>
      </c>
      <c r="R433" s="2"/>
      <c r="S433" s="2">
        <v>2</v>
      </c>
      <c r="T433" s="2">
        <v>2</v>
      </c>
      <c r="U433" s="2">
        <v>2</v>
      </c>
      <c r="V433" s="2"/>
      <c r="W433" s="2"/>
      <c r="X433" s="2"/>
      <c r="Y433" s="2"/>
      <c r="Z433" s="2">
        <v>3</v>
      </c>
      <c r="AA433" s="2">
        <v>2</v>
      </c>
      <c r="AB433" s="2">
        <v>2</v>
      </c>
      <c r="AC433" s="2"/>
      <c r="AD433" s="2"/>
      <c r="AE433" s="2"/>
      <c r="AF433" s="2">
        <v>1</v>
      </c>
      <c r="AG433" s="2">
        <v>1</v>
      </c>
      <c r="AH433" s="2"/>
      <c r="AI433" s="2"/>
      <c r="AJ433" s="2">
        <v>2</v>
      </c>
      <c r="AK433" s="2"/>
      <c r="AL433" s="2">
        <v>1</v>
      </c>
      <c r="AM433" s="2"/>
      <c r="AN433" s="2">
        <f t="shared" si="117"/>
        <v>35</v>
      </c>
    </row>
    <row r="434" spans="1:40" ht="31.5" x14ac:dyDescent="0.2">
      <c r="A434" s="5"/>
      <c r="B434" s="5"/>
      <c r="C434" s="1" t="s">
        <v>227</v>
      </c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>
        <f t="shared" si="117"/>
        <v>0</v>
      </c>
    </row>
    <row r="435" spans="1:40" ht="31.5" x14ac:dyDescent="0.2">
      <c r="A435" s="5"/>
      <c r="B435" s="5"/>
      <c r="C435" s="1" t="s">
        <v>228</v>
      </c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>
        <f t="shared" si="117"/>
        <v>0</v>
      </c>
    </row>
    <row r="436" spans="1:40" ht="15.75" x14ac:dyDescent="0.2">
      <c r="A436" s="5"/>
      <c r="B436" s="5"/>
      <c r="C436" s="1" t="s">
        <v>38</v>
      </c>
      <c r="D436" s="2">
        <f>SUM(D433:D435)</f>
        <v>5</v>
      </c>
      <c r="E436" s="2">
        <f t="shared" ref="E436:AN436" si="137">SUM(E433:E435)</f>
        <v>2</v>
      </c>
      <c r="F436" s="2">
        <f t="shared" si="137"/>
        <v>0</v>
      </c>
      <c r="G436" s="2">
        <f t="shared" si="137"/>
        <v>0</v>
      </c>
      <c r="H436" s="2">
        <f t="shared" si="137"/>
        <v>0</v>
      </c>
      <c r="I436" s="2">
        <f t="shared" si="137"/>
        <v>3</v>
      </c>
      <c r="J436" s="2">
        <f t="shared" si="137"/>
        <v>1</v>
      </c>
      <c r="K436" s="2">
        <f t="shared" si="137"/>
        <v>0</v>
      </c>
      <c r="L436" s="2">
        <f t="shared" si="137"/>
        <v>1</v>
      </c>
      <c r="M436" s="2">
        <f t="shared" si="137"/>
        <v>2</v>
      </c>
      <c r="N436" s="2">
        <f t="shared" si="137"/>
        <v>0</v>
      </c>
      <c r="O436" s="2">
        <f t="shared" si="137"/>
        <v>1</v>
      </c>
      <c r="P436" s="2">
        <f t="shared" si="137"/>
        <v>1</v>
      </c>
      <c r="Q436" s="2">
        <f t="shared" si="137"/>
        <v>1</v>
      </c>
      <c r="R436" s="2">
        <f t="shared" si="137"/>
        <v>0</v>
      </c>
      <c r="S436" s="2">
        <f t="shared" si="137"/>
        <v>2</v>
      </c>
      <c r="T436" s="2">
        <f t="shared" si="137"/>
        <v>2</v>
      </c>
      <c r="U436" s="2">
        <f t="shared" si="137"/>
        <v>2</v>
      </c>
      <c r="V436" s="2">
        <f t="shared" si="137"/>
        <v>0</v>
      </c>
      <c r="W436" s="2">
        <f t="shared" si="137"/>
        <v>0</v>
      </c>
      <c r="X436" s="2">
        <f t="shared" si="137"/>
        <v>0</v>
      </c>
      <c r="Y436" s="2">
        <f t="shared" si="137"/>
        <v>0</v>
      </c>
      <c r="Z436" s="2">
        <f t="shared" si="137"/>
        <v>3</v>
      </c>
      <c r="AA436" s="2">
        <f t="shared" si="137"/>
        <v>2</v>
      </c>
      <c r="AB436" s="2">
        <f t="shared" si="137"/>
        <v>2</v>
      </c>
      <c r="AC436" s="2">
        <f t="shared" si="137"/>
        <v>0</v>
      </c>
      <c r="AD436" s="2">
        <f t="shared" si="137"/>
        <v>0</v>
      </c>
      <c r="AE436" s="2">
        <f t="shared" si="137"/>
        <v>0</v>
      </c>
      <c r="AF436" s="2">
        <f t="shared" si="137"/>
        <v>1</v>
      </c>
      <c r="AG436" s="2">
        <f t="shared" si="137"/>
        <v>1</v>
      </c>
      <c r="AH436" s="2">
        <f t="shared" si="137"/>
        <v>0</v>
      </c>
      <c r="AI436" s="2">
        <f t="shared" si="137"/>
        <v>0</v>
      </c>
      <c r="AJ436" s="2">
        <f t="shared" si="137"/>
        <v>2</v>
      </c>
      <c r="AK436" s="2">
        <f t="shared" si="137"/>
        <v>0</v>
      </c>
      <c r="AL436" s="2">
        <f t="shared" si="137"/>
        <v>1</v>
      </c>
      <c r="AM436" s="2">
        <f t="shared" si="137"/>
        <v>0</v>
      </c>
      <c r="AN436" s="2">
        <f t="shared" si="137"/>
        <v>35</v>
      </c>
    </row>
    <row r="437" spans="1:40" ht="15.75" x14ac:dyDescent="0.2">
      <c r="A437" s="5"/>
      <c r="B437" s="5" t="s">
        <v>242</v>
      </c>
      <c r="C437" s="1" t="s">
        <v>226</v>
      </c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>
        <f t="shared" si="117"/>
        <v>0</v>
      </c>
    </row>
    <row r="438" spans="1:40" ht="31.5" x14ac:dyDescent="0.2">
      <c r="A438" s="5"/>
      <c r="B438" s="5"/>
      <c r="C438" s="1" t="s">
        <v>227</v>
      </c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>
        <v>1</v>
      </c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>
        <v>1</v>
      </c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>
        <v>2</v>
      </c>
    </row>
    <row r="439" spans="1:40" ht="31.5" x14ac:dyDescent="0.2">
      <c r="A439" s="5"/>
      <c r="B439" s="5"/>
      <c r="C439" s="1" t="s">
        <v>228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</row>
    <row r="440" spans="1:40" ht="15.75" x14ac:dyDescent="0.2">
      <c r="A440" s="5"/>
      <c r="B440" s="5"/>
      <c r="C440" s="1" t="s">
        <v>38</v>
      </c>
      <c r="D440" s="2">
        <f t="shared" ref="D440:AA440" si="138">SUM(D437:D439)</f>
        <v>0</v>
      </c>
      <c r="E440" s="2">
        <f t="shared" si="138"/>
        <v>0</v>
      </c>
      <c r="F440" s="2">
        <f t="shared" si="138"/>
        <v>0</v>
      </c>
      <c r="G440" s="2">
        <f t="shared" si="138"/>
        <v>0</v>
      </c>
      <c r="H440" s="2">
        <f t="shared" si="138"/>
        <v>0</v>
      </c>
      <c r="I440" s="2">
        <f t="shared" si="138"/>
        <v>0</v>
      </c>
      <c r="J440" s="2">
        <f t="shared" si="138"/>
        <v>0</v>
      </c>
      <c r="K440" s="2">
        <f t="shared" si="138"/>
        <v>0</v>
      </c>
      <c r="L440" s="2">
        <f t="shared" si="138"/>
        <v>0</v>
      </c>
      <c r="M440" s="2">
        <f t="shared" si="138"/>
        <v>0</v>
      </c>
      <c r="N440" s="2">
        <f t="shared" si="138"/>
        <v>1</v>
      </c>
      <c r="O440" s="2">
        <f t="shared" si="138"/>
        <v>0</v>
      </c>
      <c r="P440" s="2">
        <f t="shared" si="138"/>
        <v>0</v>
      </c>
      <c r="Q440" s="2">
        <f t="shared" si="138"/>
        <v>0</v>
      </c>
      <c r="R440" s="2">
        <f t="shared" si="138"/>
        <v>0</v>
      </c>
      <c r="S440" s="2">
        <f t="shared" si="138"/>
        <v>0</v>
      </c>
      <c r="T440" s="2">
        <f t="shared" si="138"/>
        <v>0</v>
      </c>
      <c r="U440" s="2">
        <f t="shared" si="138"/>
        <v>0</v>
      </c>
      <c r="V440" s="2">
        <f t="shared" si="138"/>
        <v>0</v>
      </c>
      <c r="W440" s="2">
        <f t="shared" si="138"/>
        <v>0</v>
      </c>
      <c r="X440" s="2">
        <f t="shared" si="138"/>
        <v>0</v>
      </c>
      <c r="Y440" s="2">
        <f t="shared" si="138"/>
        <v>0</v>
      </c>
      <c r="Z440" s="2">
        <f t="shared" si="138"/>
        <v>0</v>
      </c>
      <c r="AA440" s="2">
        <f t="shared" si="138"/>
        <v>0</v>
      </c>
      <c r="AB440" s="2">
        <f>SUM(AB437:AB439)</f>
        <v>1</v>
      </c>
      <c r="AC440" s="2">
        <f t="shared" ref="AC440:AN440" si="139">SUM(AC437:AC439)</f>
        <v>0</v>
      </c>
      <c r="AD440" s="2">
        <f t="shared" si="139"/>
        <v>0</v>
      </c>
      <c r="AE440" s="2">
        <f t="shared" si="139"/>
        <v>0</v>
      </c>
      <c r="AF440" s="2">
        <f t="shared" si="139"/>
        <v>0</v>
      </c>
      <c r="AG440" s="2">
        <f t="shared" si="139"/>
        <v>0</v>
      </c>
      <c r="AH440" s="2">
        <f t="shared" si="139"/>
        <v>0</v>
      </c>
      <c r="AI440" s="2">
        <f t="shared" si="139"/>
        <v>0</v>
      </c>
      <c r="AJ440" s="2">
        <f t="shared" si="139"/>
        <v>0</v>
      </c>
      <c r="AK440" s="2">
        <f t="shared" si="139"/>
        <v>0</v>
      </c>
      <c r="AL440" s="2">
        <f t="shared" si="139"/>
        <v>0</v>
      </c>
      <c r="AM440" s="2">
        <f t="shared" si="139"/>
        <v>0</v>
      </c>
      <c r="AN440" s="2">
        <f t="shared" si="139"/>
        <v>2</v>
      </c>
    </row>
    <row r="441" spans="1:40" s="12" customFormat="1" ht="31.5" x14ac:dyDescent="0.2">
      <c r="A441" s="9" t="s">
        <v>282</v>
      </c>
      <c r="B441" s="9"/>
      <c r="C441" s="10"/>
      <c r="D441" s="11">
        <f>D396+D400+D404+D408+D412+D416+D420+D424+D428+D432+D436+D440</f>
        <v>32</v>
      </c>
      <c r="E441" s="11">
        <f t="shared" ref="E441:AN441" si="140">E396+E400+E404+E408+E412+E416+E420+E424+E428+E432+E436+E440</f>
        <v>20</v>
      </c>
      <c r="F441" s="11">
        <f t="shared" si="140"/>
        <v>6</v>
      </c>
      <c r="G441" s="11">
        <f t="shared" si="140"/>
        <v>19</v>
      </c>
      <c r="H441" s="11">
        <f t="shared" si="140"/>
        <v>0</v>
      </c>
      <c r="I441" s="11">
        <f t="shared" si="140"/>
        <v>11</v>
      </c>
      <c r="J441" s="11">
        <f t="shared" si="140"/>
        <v>15</v>
      </c>
      <c r="K441" s="11">
        <f t="shared" si="140"/>
        <v>3</v>
      </c>
      <c r="L441" s="11">
        <f t="shared" si="140"/>
        <v>2</v>
      </c>
      <c r="M441" s="11">
        <f t="shared" si="140"/>
        <v>47</v>
      </c>
      <c r="N441" s="11">
        <f t="shared" si="140"/>
        <v>54</v>
      </c>
      <c r="O441" s="11">
        <f t="shared" si="140"/>
        <v>15</v>
      </c>
      <c r="P441" s="11">
        <f t="shared" si="140"/>
        <v>19</v>
      </c>
      <c r="Q441" s="11">
        <f t="shared" si="140"/>
        <v>22</v>
      </c>
      <c r="R441" s="11">
        <f t="shared" si="140"/>
        <v>8</v>
      </c>
      <c r="S441" s="11">
        <f t="shared" si="140"/>
        <v>26</v>
      </c>
      <c r="T441" s="11">
        <f t="shared" si="140"/>
        <v>19</v>
      </c>
      <c r="U441" s="11">
        <f t="shared" si="140"/>
        <v>16</v>
      </c>
      <c r="V441" s="11">
        <f t="shared" si="140"/>
        <v>2</v>
      </c>
      <c r="W441" s="11">
        <f t="shared" si="140"/>
        <v>6</v>
      </c>
      <c r="X441" s="11">
        <f t="shared" si="140"/>
        <v>0</v>
      </c>
      <c r="Y441" s="11">
        <f t="shared" si="140"/>
        <v>1</v>
      </c>
      <c r="Z441" s="11">
        <f t="shared" si="140"/>
        <v>46</v>
      </c>
      <c r="AA441" s="11">
        <f t="shared" si="140"/>
        <v>31</v>
      </c>
      <c r="AB441" s="11">
        <f t="shared" si="140"/>
        <v>25</v>
      </c>
      <c r="AC441" s="11">
        <f t="shared" si="140"/>
        <v>1</v>
      </c>
      <c r="AD441" s="11">
        <f t="shared" si="140"/>
        <v>26</v>
      </c>
      <c r="AE441" s="11">
        <f t="shared" si="140"/>
        <v>0</v>
      </c>
      <c r="AF441" s="11">
        <f t="shared" si="140"/>
        <v>11</v>
      </c>
      <c r="AG441" s="11">
        <f t="shared" si="140"/>
        <v>7</v>
      </c>
      <c r="AH441" s="11">
        <f t="shared" si="140"/>
        <v>0</v>
      </c>
      <c r="AI441" s="11">
        <f t="shared" si="140"/>
        <v>13</v>
      </c>
      <c r="AJ441" s="11">
        <f t="shared" si="140"/>
        <v>15</v>
      </c>
      <c r="AK441" s="11">
        <f t="shared" si="140"/>
        <v>14</v>
      </c>
      <c r="AL441" s="11">
        <f t="shared" si="140"/>
        <v>18</v>
      </c>
      <c r="AM441" s="11">
        <f t="shared" si="140"/>
        <v>0</v>
      </c>
      <c r="AN441" s="11">
        <f t="shared" si="140"/>
        <v>550</v>
      </c>
    </row>
    <row r="442" spans="1:40" ht="15.75" x14ac:dyDescent="0.2">
      <c r="A442" s="5" t="s">
        <v>129</v>
      </c>
      <c r="B442" s="5" t="s">
        <v>121</v>
      </c>
      <c r="C442" s="1" t="s">
        <v>226</v>
      </c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</row>
    <row r="443" spans="1:40" ht="31.5" x14ac:dyDescent="0.2">
      <c r="A443" s="5"/>
      <c r="B443" s="5"/>
      <c r="C443" s="1" t="s">
        <v>227</v>
      </c>
      <c r="D443" s="2">
        <v>2</v>
      </c>
      <c r="E443" s="2">
        <v>2</v>
      </c>
      <c r="F443" s="2">
        <v>1</v>
      </c>
      <c r="G443" s="2">
        <v>3</v>
      </c>
      <c r="H443" s="2"/>
      <c r="I443" s="2">
        <v>2</v>
      </c>
      <c r="J443" s="2">
        <v>1</v>
      </c>
      <c r="K443" s="2">
        <v>1</v>
      </c>
      <c r="L443" s="2">
        <v>3</v>
      </c>
      <c r="M443" s="2">
        <v>5</v>
      </c>
      <c r="N443" s="2">
        <v>6</v>
      </c>
      <c r="O443" s="2">
        <v>3</v>
      </c>
      <c r="P443" s="2">
        <v>2</v>
      </c>
      <c r="Q443" s="2">
        <v>1</v>
      </c>
      <c r="R443" s="2">
        <v>2</v>
      </c>
      <c r="S443" s="2">
        <v>1</v>
      </c>
      <c r="T443" s="2">
        <v>3</v>
      </c>
      <c r="U443" s="2">
        <v>2</v>
      </c>
      <c r="V443" s="2"/>
      <c r="W443" s="2">
        <v>2</v>
      </c>
      <c r="X443" s="2">
        <v>1</v>
      </c>
      <c r="Y443" s="2">
        <v>1</v>
      </c>
      <c r="Z443" s="2">
        <v>3</v>
      </c>
      <c r="AA443" s="2">
        <v>1</v>
      </c>
      <c r="AB443" s="2">
        <v>1</v>
      </c>
      <c r="AC443" s="2">
        <v>2</v>
      </c>
      <c r="AD443" s="2">
        <v>1</v>
      </c>
      <c r="AE443" s="2"/>
      <c r="AF443" s="2">
        <v>1</v>
      </c>
      <c r="AG443" s="2">
        <v>1</v>
      </c>
      <c r="AH443" s="2"/>
      <c r="AI443" s="2">
        <v>1</v>
      </c>
      <c r="AJ443" s="2">
        <v>2</v>
      </c>
      <c r="AK443" s="2">
        <v>3</v>
      </c>
      <c r="AL443" s="2">
        <v>1</v>
      </c>
      <c r="AM443" s="2"/>
      <c r="AN443" s="2">
        <f>SUM(D443:AM443)</f>
        <v>61</v>
      </c>
    </row>
    <row r="444" spans="1:40" ht="31.5" x14ac:dyDescent="0.2">
      <c r="A444" s="5"/>
      <c r="B444" s="5"/>
      <c r="C444" s="1" t="s">
        <v>228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</row>
    <row r="445" spans="1:40" ht="15.75" x14ac:dyDescent="0.2">
      <c r="A445" s="5"/>
      <c r="B445" s="5"/>
      <c r="C445" s="1" t="s">
        <v>38</v>
      </c>
      <c r="D445" s="2">
        <f>SUM(D442:D444)</f>
        <v>2</v>
      </c>
      <c r="E445" s="2">
        <f t="shared" ref="E445:AN445" si="141">SUM(E442:E444)</f>
        <v>2</v>
      </c>
      <c r="F445" s="2">
        <f t="shared" si="141"/>
        <v>1</v>
      </c>
      <c r="G445" s="2">
        <f t="shared" si="141"/>
        <v>3</v>
      </c>
      <c r="H445" s="2">
        <f t="shared" si="141"/>
        <v>0</v>
      </c>
      <c r="I445" s="2">
        <f t="shared" si="141"/>
        <v>2</v>
      </c>
      <c r="J445" s="2">
        <f t="shared" si="141"/>
        <v>1</v>
      </c>
      <c r="K445" s="2">
        <f t="shared" si="141"/>
        <v>1</v>
      </c>
      <c r="L445" s="2">
        <f t="shared" si="141"/>
        <v>3</v>
      </c>
      <c r="M445" s="2">
        <f t="shared" si="141"/>
        <v>5</v>
      </c>
      <c r="N445" s="2">
        <f t="shared" si="141"/>
        <v>6</v>
      </c>
      <c r="O445" s="2">
        <f t="shared" si="141"/>
        <v>3</v>
      </c>
      <c r="P445" s="2">
        <f t="shared" si="141"/>
        <v>2</v>
      </c>
      <c r="Q445" s="2">
        <f t="shared" si="141"/>
        <v>1</v>
      </c>
      <c r="R445" s="2">
        <f t="shared" si="141"/>
        <v>2</v>
      </c>
      <c r="S445" s="2">
        <f t="shared" si="141"/>
        <v>1</v>
      </c>
      <c r="T445" s="2">
        <f t="shared" si="141"/>
        <v>3</v>
      </c>
      <c r="U445" s="2">
        <f t="shared" si="141"/>
        <v>2</v>
      </c>
      <c r="V445" s="2">
        <f t="shared" si="141"/>
        <v>0</v>
      </c>
      <c r="W445" s="2">
        <f t="shared" si="141"/>
        <v>2</v>
      </c>
      <c r="X445" s="2">
        <f t="shared" si="141"/>
        <v>1</v>
      </c>
      <c r="Y445" s="2">
        <f t="shared" si="141"/>
        <v>1</v>
      </c>
      <c r="Z445" s="2">
        <f t="shared" si="141"/>
        <v>3</v>
      </c>
      <c r="AA445" s="2">
        <f t="shared" si="141"/>
        <v>1</v>
      </c>
      <c r="AB445" s="2">
        <f t="shared" si="141"/>
        <v>1</v>
      </c>
      <c r="AC445" s="2">
        <f t="shared" si="141"/>
        <v>2</v>
      </c>
      <c r="AD445" s="2">
        <f t="shared" si="141"/>
        <v>1</v>
      </c>
      <c r="AE445" s="2">
        <f t="shared" si="141"/>
        <v>0</v>
      </c>
      <c r="AF445" s="2">
        <f t="shared" si="141"/>
        <v>1</v>
      </c>
      <c r="AG445" s="2">
        <f t="shared" si="141"/>
        <v>1</v>
      </c>
      <c r="AH445" s="2">
        <f t="shared" si="141"/>
        <v>0</v>
      </c>
      <c r="AI445" s="2">
        <f t="shared" si="141"/>
        <v>1</v>
      </c>
      <c r="AJ445" s="2">
        <f t="shared" si="141"/>
        <v>2</v>
      </c>
      <c r="AK445" s="2">
        <f t="shared" si="141"/>
        <v>3</v>
      </c>
      <c r="AL445" s="2">
        <f t="shared" si="141"/>
        <v>1</v>
      </c>
      <c r="AM445" s="2">
        <f t="shared" si="141"/>
        <v>0</v>
      </c>
      <c r="AN445" s="2">
        <f t="shared" si="141"/>
        <v>61</v>
      </c>
    </row>
    <row r="446" spans="1:40" s="12" customFormat="1" ht="31.5" x14ac:dyDescent="0.2">
      <c r="A446" s="9" t="s">
        <v>283</v>
      </c>
      <c r="B446" s="9"/>
      <c r="C446" s="10"/>
      <c r="D446" s="11">
        <f>D445</f>
        <v>2</v>
      </c>
      <c r="E446" s="11">
        <f t="shared" ref="E446:AN446" si="142">E445</f>
        <v>2</v>
      </c>
      <c r="F446" s="11">
        <f t="shared" si="142"/>
        <v>1</v>
      </c>
      <c r="G446" s="11">
        <f t="shared" si="142"/>
        <v>3</v>
      </c>
      <c r="H446" s="11">
        <f t="shared" si="142"/>
        <v>0</v>
      </c>
      <c r="I446" s="11">
        <f t="shared" si="142"/>
        <v>2</v>
      </c>
      <c r="J446" s="11">
        <f t="shared" si="142"/>
        <v>1</v>
      </c>
      <c r="K446" s="11">
        <f t="shared" si="142"/>
        <v>1</v>
      </c>
      <c r="L446" s="11">
        <f t="shared" si="142"/>
        <v>3</v>
      </c>
      <c r="M446" s="11">
        <f t="shared" si="142"/>
        <v>5</v>
      </c>
      <c r="N446" s="11">
        <f t="shared" si="142"/>
        <v>6</v>
      </c>
      <c r="O446" s="11">
        <f t="shared" si="142"/>
        <v>3</v>
      </c>
      <c r="P446" s="11">
        <f t="shared" si="142"/>
        <v>2</v>
      </c>
      <c r="Q446" s="11">
        <f t="shared" si="142"/>
        <v>1</v>
      </c>
      <c r="R446" s="11">
        <f t="shared" si="142"/>
        <v>2</v>
      </c>
      <c r="S446" s="11">
        <f t="shared" si="142"/>
        <v>1</v>
      </c>
      <c r="T446" s="11">
        <f t="shared" si="142"/>
        <v>3</v>
      </c>
      <c r="U446" s="11">
        <f t="shared" si="142"/>
        <v>2</v>
      </c>
      <c r="V446" s="11">
        <f t="shared" si="142"/>
        <v>0</v>
      </c>
      <c r="W446" s="11">
        <f t="shared" si="142"/>
        <v>2</v>
      </c>
      <c r="X446" s="11">
        <f t="shared" si="142"/>
        <v>1</v>
      </c>
      <c r="Y446" s="11">
        <f t="shared" si="142"/>
        <v>1</v>
      </c>
      <c r="Z446" s="11">
        <f t="shared" si="142"/>
        <v>3</v>
      </c>
      <c r="AA446" s="11">
        <f t="shared" si="142"/>
        <v>1</v>
      </c>
      <c r="AB446" s="11">
        <f t="shared" si="142"/>
        <v>1</v>
      </c>
      <c r="AC446" s="11">
        <f t="shared" si="142"/>
        <v>2</v>
      </c>
      <c r="AD446" s="11">
        <f t="shared" si="142"/>
        <v>1</v>
      </c>
      <c r="AE446" s="11">
        <f t="shared" si="142"/>
        <v>0</v>
      </c>
      <c r="AF446" s="11">
        <f t="shared" si="142"/>
        <v>1</v>
      </c>
      <c r="AG446" s="11">
        <f t="shared" si="142"/>
        <v>1</v>
      </c>
      <c r="AH446" s="11">
        <f t="shared" si="142"/>
        <v>0</v>
      </c>
      <c r="AI446" s="11">
        <f t="shared" si="142"/>
        <v>1</v>
      </c>
      <c r="AJ446" s="11">
        <f t="shared" si="142"/>
        <v>2</v>
      </c>
      <c r="AK446" s="11">
        <f t="shared" si="142"/>
        <v>3</v>
      </c>
      <c r="AL446" s="11">
        <f t="shared" si="142"/>
        <v>1</v>
      </c>
      <c r="AM446" s="11">
        <f t="shared" si="142"/>
        <v>0</v>
      </c>
      <c r="AN446" s="11">
        <f t="shared" si="142"/>
        <v>61</v>
      </c>
    </row>
    <row r="447" spans="1:40" ht="15.75" x14ac:dyDescent="0.2">
      <c r="A447" s="5" t="s">
        <v>130</v>
      </c>
      <c r="B447" s="5" t="s">
        <v>131</v>
      </c>
      <c r="C447" s="1" t="s">
        <v>226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</row>
    <row r="448" spans="1:40" ht="31.5" x14ac:dyDescent="0.2">
      <c r="A448" s="5"/>
      <c r="B448" s="5"/>
      <c r="C448" s="1" t="s">
        <v>227</v>
      </c>
      <c r="D448" s="2"/>
      <c r="E448" s="2"/>
      <c r="F448" s="2">
        <v>1</v>
      </c>
      <c r="G448" s="2"/>
      <c r="H448" s="2"/>
      <c r="I448" s="2"/>
      <c r="J448" s="2"/>
      <c r="K448" s="2"/>
      <c r="L448" s="2"/>
      <c r="M448" s="2">
        <v>1</v>
      </c>
      <c r="N448" s="2">
        <v>6</v>
      </c>
      <c r="O448" s="2"/>
      <c r="P448" s="2">
        <v>1</v>
      </c>
      <c r="Q448" s="2"/>
      <c r="R448" s="2">
        <v>1</v>
      </c>
      <c r="S448" s="2">
        <v>1</v>
      </c>
      <c r="T448" s="2"/>
      <c r="U448" s="2">
        <v>2</v>
      </c>
      <c r="V448" s="2"/>
      <c r="W448" s="2">
        <v>2</v>
      </c>
      <c r="X448" s="2"/>
      <c r="Y448" s="2"/>
      <c r="Z448" s="2">
        <v>1</v>
      </c>
      <c r="AA448" s="2">
        <v>1</v>
      </c>
      <c r="AB448" s="2"/>
      <c r="AC448" s="2"/>
      <c r="AD448" s="2">
        <v>1</v>
      </c>
      <c r="AE448" s="2"/>
      <c r="AF448" s="2">
        <v>2</v>
      </c>
      <c r="AG448" s="2"/>
      <c r="AH448" s="2"/>
      <c r="AI448" s="2"/>
      <c r="AJ448" s="2"/>
      <c r="AK448" s="2">
        <v>1</v>
      </c>
      <c r="AL448" s="2">
        <v>1</v>
      </c>
      <c r="AM448" s="2"/>
      <c r="AN448" s="2">
        <f>SUM(D448:AL448)</f>
        <v>22</v>
      </c>
    </row>
    <row r="449" spans="1:40" ht="31.5" x14ac:dyDescent="0.2">
      <c r="A449" s="5"/>
      <c r="B449" s="5"/>
      <c r="C449" s="1" t="s">
        <v>228</v>
      </c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</row>
    <row r="450" spans="1:40" ht="15.75" x14ac:dyDescent="0.2">
      <c r="A450" s="5"/>
      <c r="B450" s="5"/>
      <c r="C450" s="1" t="s">
        <v>38</v>
      </c>
      <c r="D450" s="2">
        <f>SUM(D447:D449)</f>
        <v>0</v>
      </c>
      <c r="E450" s="2">
        <f t="shared" ref="E450:AN450" si="143">SUM(E447:E449)</f>
        <v>0</v>
      </c>
      <c r="F450" s="2">
        <f t="shared" si="143"/>
        <v>1</v>
      </c>
      <c r="G450" s="2">
        <f t="shared" si="143"/>
        <v>0</v>
      </c>
      <c r="H450" s="2">
        <f t="shared" si="143"/>
        <v>0</v>
      </c>
      <c r="I450" s="2">
        <f t="shared" si="143"/>
        <v>0</v>
      </c>
      <c r="J450" s="2">
        <f t="shared" si="143"/>
        <v>0</v>
      </c>
      <c r="K450" s="2">
        <f t="shared" si="143"/>
        <v>0</v>
      </c>
      <c r="L450" s="2">
        <f t="shared" si="143"/>
        <v>0</v>
      </c>
      <c r="M450" s="2">
        <f t="shared" si="143"/>
        <v>1</v>
      </c>
      <c r="N450" s="2">
        <f t="shared" si="143"/>
        <v>6</v>
      </c>
      <c r="O450" s="2">
        <f t="shared" si="143"/>
        <v>0</v>
      </c>
      <c r="P450" s="2">
        <f t="shared" si="143"/>
        <v>1</v>
      </c>
      <c r="Q450" s="2">
        <f t="shared" si="143"/>
        <v>0</v>
      </c>
      <c r="R450" s="2">
        <f t="shared" si="143"/>
        <v>1</v>
      </c>
      <c r="S450" s="2">
        <f t="shared" si="143"/>
        <v>1</v>
      </c>
      <c r="T450" s="2">
        <f t="shared" si="143"/>
        <v>0</v>
      </c>
      <c r="U450" s="2">
        <f t="shared" si="143"/>
        <v>2</v>
      </c>
      <c r="V450" s="2">
        <f t="shared" si="143"/>
        <v>0</v>
      </c>
      <c r="W450" s="2">
        <f t="shared" si="143"/>
        <v>2</v>
      </c>
      <c r="X450" s="2">
        <f t="shared" si="143"/>
        <v>0</v>
      </c>
      <c r="Y450" s="2">
        <f t="shared" si="143"/>
        <v>0</v>
      </c>
      <c r="Z450" s="2">
        <f t="shared" si="143"/>
        <v>1</v>
      </c>
      <c r="AA450" s="2">
        <f t="shared" si="143"/>
        <v>1</v>
      </c>
      <c r="AB450" s="2">
        <f t="shared" si="143"/>
        <v>0</v>
      </c>
      <c r="AC450" s="2">
        <f t="shared" si="143"/>
        <v>0</v>
      </c>
      <c r="AD450" s="2">
        <f t="shared" si="143"/>
        <v>1</v>
      </c>
      <c r="AE450" s="2">
        <f t="shared" si="143"/>
        <v>0</v>
      </c>
      <c r="AF450" s="2">
        <f t="shared" si="143"/>
        <v>2</v>
      </c>
      <c r="AG450" s="2">
        <f t="shared" si="143"/>
        <v>0</v>
      </c>
      <c r="AH450" s="2">
        <f t="shared" si="143"/>
        <v>0</v>
      </c>
      <c r="AI450" s="2">
        <f t="shared" si="143"/>
        <v>0</v>
      </c>
      <c r="AJ450" s="2">
        <f t="shared" si="143"/>
        <v>0</v>
      </c>
      <c r="AK450" s="2">
        <f t="shared" si="143"/>
        <v>1</v>
      </c>
      <c r="AL450" s="2">
        <f t="shared" si="143"/>
        <v>1</v>
      </c>
      <c r="AM450" s="2"/>
      <c r="AN450" s="2">
        <f t="shared" si="143"/>
        <v>22</v>
      </c>
    </row>
    <row r="451" spans="1:40" ht="15.75" x14ac:dyDescent="0.2">
      <c r="A451" s="5"/>
      <c r="B451" s="5" t="s">
        <v>132</v>
      </c>
      <c r="C451" s="1" t="s">
        <v>226</v>
      </c>
      <c r="D451" s="2">
        <v>3</v>
      </c>
      <c r="E451" s="2">
        <v>2</v>
      </c>
      <c r="F451" s="2">
        <v>3</v>
      </c>
      <c r="G451" s="2">
        <v>3</v>
      </c>
      <c r="H451" s="2"/>
      <c r="I451" s="2"/>
      <c r="J451" s="2">
        <v>2</v>
      </c>
      <c r="K451" s="2">
        <v>1</v>
      </c>
      <c r="L451" s="2"/>
      <c r="M451" s="2">
        <v>5</v>
      </c>
      <c r="N451" s="2">
        <v>5</v>
      </c>
      <c r="O451" s="2">
        <v>3</v>
      </c>
      <c r="P451" s="2">
        <v>2</v>
      </c>
      <c r="Q451" s="2">
        <v>3</v>
      </c>
      <c r="R451" s="2">
        <v>1</v>
      </c>
      <c r="S451" s="2">
        <v>3</v>
      </c>
      <c r="T451" s="2">
        <v>2</v>
      </c>
      <c r="U451" s="2">
        <v>2</v>
      </c>
      <c r="V451" s="2"/>
      <c r="W451" s="2">
        <v>2</v>
      </c>
      <c r="X451" s="2"/>
      <c r="Y451" s="2"/>
      <c r="Z451" s="2">
        <v>2</v>
      </c>
      <c r="AA451" s="2">
        <v>3</v>
      </c>
      <c r="AB451" s="2">
        <v>2</v>
      </c>
      <c r="AC451" s="2"/>
      <c r="AD451" s="2">
        <v>5</v>
      </c>
      <c r="AE451" s="2"/>
      <c r="AF451" s="2">
        <v>4</v>
      </c>
      <c r="AG451" s="2"/>
      <c r="AH451" s="2"/>
      <c r="AI451" s="2">
        <v>3</v>
      </c>
      <c r="AJ451" s="2">
        <v>2</v>
      </c>
      <c r="AK451" s="2">
        <v>3</v>
      </c>
      <c r="AL451" s="2">
        <v>2</v>
      </c>
      <c r="AM451" s="2"/>
      <c r="AN451" s="2">
        <f>SUM(D451:AL451)</f>
        <v>68</v>
      </c>
    </row>
    <row r="452" spans="1:40" ht="31.5" x14ac:dyDescent="0.2">
      <c r="A452" s="5"/>
      <c r="B452" s="5"/>
      <c r="C452" s="1" t="s">
        <v>227</v>
      </c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</row>
    <row r="453" spans="1:40" ht="31.5" x14ac:dyDescent="0.2">
      <c r="A453" s="5"/>
      <c r="B453" s="5"/>
      <c r="C453" s="1" t="s">
        <v>228</v>
      </c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</row>
    <row r="454" spans="1:40" ht="15.75" x14ac:dyDescent="0.2">
      <c r="A454" s="5"/>
      <c r="B454" s="5"/>
      <c r="C454" s="1" t="s">
        <v>38</v>
      </c>
      <c r="D454" s="2">
        <f t="shared" ref="D454:AN454" si="144">SUM(D451:D453)</f>
        <v>3</v>
      </c>
      <c r="E454" s="2">
        <f t="shared" si="144"/>
        <v>2</v>
      </c>
      <c r="F454" s="2">
        <f t="shared" si="144"/>
        <v>3</v>
      </c>
      <c r="G454" s="2">
        <f t="shared" si="144"/>
        <v>3</v>
      </c>
      <c r="H454" s="2">
        <f t="shared" si="144"/>
        <v>0</v>
      </c>
      <c r="I454" s="2">
        <f t="shared" si="144"/>
        <v>0</v>
      </c>
      <c r="J454" s="2">
        <f t="shared" si="144"/>
        <v>2</v>
      </c>
      <c r="K454" s="2">
        <f t="shared" si="144"/>
        <v>1</v>
      </c>
      <c r="L454" s="2">
        <f t="shared" si="144"/>
        <v>0</v>
      </c>
      <c r="M454" s="2">
        <f t="shared" si="144"/>
        <v>5</v>
      </c>
      <c r="N454" s="2">
        <f t="shared" si="144"/>
        <v>5</v>
      </c>
      <c r="O454" s="2">
        <f t="shared" si="144"/>
        <v>3</v>
      </c>
      <c r="P454" s="2">
        <f t="shared" si="144"/>
        <v>2</v>
      </c>
      <c r="Q454" s="2">
        <f t="shared" si="144"/>
        <v>3</v>
      </c>
      <c r="R454" s="2">
        <f t="shared" si="144"/>
        <v>1</v>
      </c>
      <c r="S454" s="2">
        <f t="shared" si="144"/>
        <v>3</v>
      </c>
      <c r="T454" s="2">
        <f t="shared" si="144"/>
        <v>2</v>
      </c>
      <c r="U454" s="2">
        <f t="shared" si="144"/>
        <v>2</v>
      </c>
      <c r="V454" s="2">
        <f t="shared" si="144"/>
        <v>0</v>
      </c>
      <c r="W454" s="2">
        <f t="shared" si="144"/>
        <v>2</v>
      </c>
      <c r="X454" s="2">
        <f t="shared" si="144"/>
        <v>0</v>
      </c>
      <c r="Y454" s="2">
        <f t="shared" si="144"/>
        <v>0</v>
      </c>
      <c r="Z454" s="2">
        <f t="shared" si="144"/>
        <v>2</v>
      </c>
      <c r="AA454" s="2">
        <f t="shared" si="144"/>
        <v>3</v>
      </c>
      <c r="AB454" s="2">
        <f t="shared" si="144"/>
        <v>2</v>
      </c>
      <c r="AC454" s="2">
        <f t="shared" si="144"/>
        <v>0</v>
      </c>
      <c r="AD454" s="2">
        <f t="shared" si="144"/>
        <v>5</v>
      </c>
      <c r="AE454" s="2">
        <f t="shared" si="144"/>
        <v>0</v>
      </c>
      <c r="AF454" s="2">
        <f t="shared" si="144"/>
        <v>4</v>
      </c>
      <c r="AG454" s="2">
        <f t="shared" si="144"/>
        <v>0</v>
      </c>
      <c r="AH454" s="2">
        <f t="shared" si="144"/>
        <v>0</v>
      </c>
      <c r="AI454" s="2">
        <f t="shared" si="144"/>
        <v>3</v>
      </c>
      <c r="AJ454" s="2">
        <f t="shared" si="144"/>
        <v>2</v>
      </c>
      <c r="AK454" s="2">
        <f t="shared" si="144"/>
        <v>3</v>
      </c>
      <c r="AL454" s="2">
        <f t="shared" si="144"/>
        <v>2</v>
      </c>
      <c r="AM454" s="2"/>
      <c r="AN454" s="2">
        <f t="shared" si="144"/>
        <v>68</v>
      </c>
    </row>
    <row r="455" spans="1:40" ht="15.75" x14ac:dyDescent="0.2">
      <c r="A455" s="5"/>
      <c r="B455" s="5" t="s">
        <v>133</v>
      </c>
      <c r="C455" s="1" t="s">
        <v>226</v>
      </c>
      <c r="D455" s="2">
        <v>1</v>
      </c>
      <c r="E455" s="2"/>
      <c r="F455" s="2"/>
      <c r="G455" s="2">
        <v>1</v>
      </c>
      <c r="H455" s="2"/>
      <c r="I455" s="2"/>
      <c r="J455" s="2"/>
      <c r="K455" s="2"/>
      <c r="L455" s="2"/>
      <c r="M455" s="2"/>
      <c r="N455" s="2">
        <v>1</v>
      </c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>
        <v>1</v>
      </c>
      <c r="AB455" s="2"/>
      <c r="AC455" s="2"/>
      <c r="AD455" s="2"/>
      <c r="AE455" s="2"/>
      <c r="AF455" s="2"/>
      <c r="AG455" s="2"/>
      <c r="AH455" s="2"/>
      <c r="AI455" s="2"/>
      <c r="AJ455" s="2"/>
      <c r="AK455" s="2">
        <v>1</v>
      </c>
      <c r="AL455" s="2"/>
      <c r="AM455" s="2"/>
      <c r="AN455" s="2">
        <f>SUM(D455:AL455)</f>
        <v>5</v>
      </c>
    </row>
    <row r="456" spans="1:40" ht="31.5" x14ac:dyDescent="0.2">
      <c r="A456" s="5"/>
      <c r="B456" s="5"/>
      <c r="C456" s="1" t="s">
        <v>227</v>
      </c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</row>
    <row r="457" spans="1:40" ht="31.5" x14ac:dyDescent="0.2">
      <c r="A457" s="5"/>
      <c r="B457" s="5"/>
      <c r="C457" s="1" t="s">
        <v>228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</row>
    <row r="458" spans="1:40" ht="15.75" x14ac:dyDescent="0.2">
      <c r="A458" s="5"/>
      <c r="B458" s="5"/>
      <c r="C458" s="1" t="s">
        <v>38</v>
      </c>
      <c r="D458" s="2">
        <f t="shared" ref="D458:AN458" si="145">SUM(D455:D457)</f>
        <v>1</v>
      </c>
      <c r="E458" s="2">
        <f t="shared" si="145"/>
        <v>0</v>
      </c>
      <c r="F458" s="2">
        <f t="shared" si="145"/>
        <v>0</v>
      </c>
      <c r="G458" s="2">
        <f t="shared" si="145"/>
        <v>1</v>
      </c>
      <c r="H458" s="2">
        <f t="shared" si="145"/>
        <v>0</v>
      </c>
      <c r="I458" s="2">
        <f t="shared" si="145"/>
        <v>0</v>
      </c>
      <c r="J458" s="2">
        <f t="shared" si="145"/>
        <v>0</v>
      </c>
      <c r="K458" s="2">
        <f t="shared" si="145"/>
        <v>0</v>
      </c>
      <c r="L458" s="2">
        <f t="shared" si="145"/>
        <v>0</v>
      </c>
      <c r="M458" s="2">
        <f t="shared" si="145"/>
        <v>0</v>
      </c>
      <c r="N458" s="2">
        <f t="shared" si="145"/>
        <v>1</v>
      </c>
      <c r="O458" s="2">
        <f t="shared" si="145"/>
        <v>0</v>
      </c>
      <c r="P458" s="2">
        <f t="shared" si="145"/>
        <v>0</v>
      </c>
      <c r="Q458" s="2">
        <f t="shared" si="145"/>
        <v>0</v>
      </c>
      <c r="R458" s="2">
        <f t="shared" si="145"/>
        <v>0</v>
      </c>
      <c r="S458" s="2">
        <f t="shared" si="145"/>
        <v>0</v>
      </c>
      <c r="T458" s="2">
        <f t="shared" si="145"/>
        <v>0</v>
      </c>
      <c r="U458" s="2">
        <f t="shared" si="145"/>
        <v>0</v>
      </c>
      <c r="V458" s="2">
        <f t="shared" si="145"/>
        <v>0</v>
      </c>
      <c r="W458" s="2">
        <f t="shared" si="145"/>
        <v>0</v>
      </c>
      <c r="X458" s="2">
        <f t="shared" si="145"/>
        <v>0</v>
      </c>
      <c r="Y458" s="2">
        <f t="shared" si="145"/>
        <v>0</v>
      </c>
      <c r="Z458" s="2">
        <f t="shared" si="145"/>
        <v>0</v>
      </c>
      <c r="AA458" s="2">
        <f t="shared" si="145"/>
        <v>1</v>
      </c>
      <c r="AB458" s="2">
        <f t="shared" si="145"/>
        <v>0</v>
      </c>
      <c r="AC458" s="2">
        <f t="shared" si="145"/>
        <v>0</v>
      </c>
      <c r="AD458" s="2">
        <f t="shared" si="145"/>
        <v>0</v>
      </c>
      <c r="AE458" s="2">
        <f t="shared" si="145"/>
        <v>0</v>
      </c>
      <c r="AF458" s="2">
        <f t="shared" si="145"/>
        <v>0</v>
      </c>
      <c r="AG458" s="2">
        <f t="shared" si="145"/>
        <v>0</v>
      </c>
      <c r="AH458" s="2">
        <f t="shared" si="145"/>
        <v>0</v>
      </c>
      <c r="AI458" s="2">
        <f t="shared" si="145"/>
        <v>0</v>
      </c>
      <c r="AJ458" s="2">
        <f t="shared" si="145"/>
        <v>0</v>
      </c>
      <c r="AK458" s="2">
        <f t="shared" si="145"/>
        <v>1</v>
      </c>
      <c r="AL458" s="2">
        <f t="shared" si="145"/>
        <v>0</v>
      </c>
      <c r="AM458" s="2"/>
      <c r="AN458" s="2">
        <f t="shared" si="145"/>
        <v>5</v>
      </c>
    </row>
    <row r="459" spans="1:40" ht="15.75" x14ac:dyDescent="0.2">
      <c r="A459" s="5"/>
      <c r="B459" s="5" t="s">
        <v>134</v>
      </c>
      <c r="C459" s="1" t="s">
        <v>226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</row>
    <row r="460" spans="1:40" ht="31.5" x14ac:dyDescent="0.2">
      <c r="A460" s="5"/>
      <c r="B460" s="5"/>
      <c r="C460" s="1" t="s">
        <v>227</v>
      </c>
      <c r="D460" s="2">
        <v>4</v>
      </c>
      <c r="E460" s="2">
        <v>1</v>
      </c>
      <c r="F460" s="2"/>
      <c r="G460" s="2">
        <v>2</v>
      </c>
      <c r="H460" s="2"/>
      <c r="I460" s="2"/>
      <c r="J460" s="2">
        <v>1</v>
      </c>
      <c r="K460" s="2"/>
      <c r="L460" s="2"/>
      <c r="M460" s="2">
        <v>11</v>
      </c>
      <c r="N460" s="2">
        <v>4</v>
      </c>
      <c r="O460" s="2"/>
      <c r="P460" s="2">
        <v>3</v>
      </c>
      <c r="Q460" s="2">
        <v>1</v>
      </c>
      <c r="R460" s="2"/>
      <c r="S460" s="2">
        <v>1</v>
      </c>
      <c r="T460" s="2">
        <v>2</v>
      </c>
      <c r="U460" s="2"/>
      <c r="V460" s="2"/>
      <c r="W460" s="2">
        <v>1</v>
      </c>
      <c r="X460" s="2"/>
      <c r="Y460" s="2"/>
      <c r="Z460" s="2">
        <v>9</v>
      </c>
      <c r="AA460" s="2">
        <v>7</v>
      </c>
      <c r="AB460" s="2">
        <v>1</v>
      </c>
      <c r="AC460" s="2"/>
      <c r="AD460" s="2"/>
      <c r="AE460" s="2"/>
      <c r="AF460" s="2">
        <v>1</v>
      </c>
      <c r="AG460" s="2"/>
      <c r="AH460" s="2"/>
      <c r="AI460" s="2"/>
      <c r="AJ460" s="2"/>
      <c r="AK460" s="2">
        <v>1</v>
      </c>
      <c r="AL460" s="2">
        <v>1</v>
      </c>
      <c r="AM460" s="2"/>
      <c r="AN460" s="2">
        <f>SUM(D460:AL460)</f>
        <v>51</v>
      </c>
    </row>
    <row r="461" spans="1:40" ht="31.5" x14ac:dyDescent="0.2">
      <c r="A461" s="5"/>
      <c r="B461" s="5"/>
      <c r="C461" s="1" t="s">
        <v>228</v>
      </c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</row>
    <row r="462" spans="1:40" ht="15.75" x14ac:dyDescent="0.2">
      <c r="A462" s="5"/>
      <c r="B462" s="5"/>
      <c r="C462" s="1" t="s">
        <v>38</v>
      </c>
      <c r="D462" s="2">
        <f t="shared" ref="D462:AN462" si="146">SUM(D459:D461)</f>
        <v>4</v>
      </c>
      <c r="E462" s="2">
        <f t="shared" si="146"/>
        <v>1</v>
      </c>
      <c r="F462" s="2">
        <f t="shared" si="146"/>
        <v>0</v>
      </c>
      <c r="G462" s="2">
        <f t="shared" si="146"/>
        <v>2</v>
      </c>
      <c r="H462" s="2">
        <f t="shared" si="146"/>
        <v>0</v>
      </c>
      <c r="I462" s="2">
        <f t="shared" si="146"/>
        <v>0</v>
      </c>
      <c r="J462" s="2">
        <f t="shared" si="146"/>
        <v>1</v>
      </c>
      <c r="K462" s="2">
        <f t="shared" si="146"/>
        <v>0</v>
      </c>
      <c r="L462" s="2">
        <f t="shared" si="146"/>
        <v>0</v>
      </c>
      <c r="M462" s="2">
        <f t="shared" si="146"/>
        <v>11</v>
      </c>
      <c r="N462" s="2">
        <f t="shared" si="146"/>
        <v>4</v>
      </c>
      <c r="O462" s="2">
        <f t="shared" si="146"/>
        <v>0</v>
      </c>
      <c r="P462" s="2">
        <f t="shared" si="146"/>
        <v>3</v>
      </c>
      <c r="Q462" s="2">
        <f t="shared" si="146"/>
        <v>1</v>
      </c>
      <c r="R462" s="2">
        <f t="shared" si="146"/>
        <v>0</v>
      </c>
      <c r="S462" s="2">
        <f t="shared" si="146"/>
        <v>1</v>
      </c>
      <c r="T462" s="2">
        <f t="shared" si="146"/>
        <v>2</v>
      </c>
      <c r="U462" s="2">
        <f t="shared" si="146"/>
        <v>0</v>
      </c>
      <c r="V462" s="2">
        <f t="shared" si="146"/>
        <v>0</v>
      </c>
      <c r="W462" s="2">
        <f t="shared" si="146"/>
        <v>1</v>
      </c>
      <c r="X462" s="2">
        <f t="shared" si="146"/>
        <v>0</v>
      </c>
      <c r="Y462" s="2">
        <f t="shared" si="146"/>
        <v>0</v>
      </c>
      <c r="Z462" s="2">
        <f t="shared" si="146"/>
        <v>9</v>
      </c>
      <c r="AA462" s="2">
        <f t="shared" si="146"/>
        <v>7</v>
      </c>
      <c r="AB462" s="2">
        <f t="shared" si="146"/>
        <v>1</v>
      </c>
      <c r="AC462" s="2">
        <f t="shared" si="146"/>
        <v>0</v>
      </c>
      <c r="AD462" s="2">
        <f t="shared" si="146"/>
        <v>0</v>
      </c>
      <c r="AE462" s="2">
        <f t="shared" si="146"/>
        <v>0</v>
      </c>
      <c r="AF462" s="2">
        <f t="shared" si="146"/>
        <v>1</v>
      </c>
      <c r="AG462" s="2">
        <f t="shared" si="146"/>
        <v>0</v>
      </c>
      <c r="AH462" s="2">
        <f t="shared" si="146"/>
        <v>0</v>
      </c>
      <c r="AI462" s="2">
        <f t="shared" si="146"/>
        <v>0</v>
      </c>
      <c r="AJ462" s="2">
        <f t="shared" si="146"/>
        <v>0</v>
      </c>
      <c r="AK462" s="2">
        <f t="shared" si="146"/>
        <v>1</v>
      </c>
      <c r="AL462" s="2">
        <f t="shared" si="146"/>
        <v>1</v>
      </c>
      <c r="AM462" s="2"/>
      <c r="AN462" s="2">
        <f t="shared" si="146"/>
        <v>51</v>
      </c>
    </row>
    <row r="463" spans="1:40" ht="15.75" x14ac:dyDescent="0.2">
      <c r="A463" s="5"/>
      <c r="B463" s="5" t="s">
        <v>135</v>
      </c>
      <c r="C463" s="1" t="s">
        <v>226</v>
      </c>
      <c r="D463" s="2">
        <v>5</v>
      </c>
      <c r="E463" s="2">
        <v>2</v>
      </c>
      <c r="F463" s="2">
        <v>3</v>
      </c>
      <c r="G463" s="2"/>
      <c r="H463" s="2"/>
      <c r="I463" s="2"/>
      <c r="J463" s="2">
        <v>1</v>
      </c>
      <c r="K463" s="2"/>
      <c r="L463" s="2"/>
      <c r="M463" s="2">
        <v>4</v>
      </c>
      <c r="N463" s="2">
        <v>6</v>
      </c>
      <c r="O463" s="2">
        <v>1</v>
      </c>
      <c r="P463" s="2">
        <v>2</v>
      </c>
      <c r="Q463" s="2">
        <v>1</v>
      </c>
      <c r="R463" s="2"/>
      <c r="S463" s="2">
        <v>1</v>
      </c>
      <c r="T463" s="2">
        <v>2</v>
      </c>
      <c r="U463" s="2"/>
      <c r="V463" s="2"/>
      <c r="W463" s="2">
        <v>2</v>
      </c>
      <c r="X463" s="2"/>
      <c r="Y463" s="2"/>
      <c r="Z463" s="2"/>
      <c r="AA463" s="2"/>
      <c r="AB463" s="2"/>
      <c r="AC463" s="2"/>
      <c r="AD463" s="2"/>
      <c r="AE463" s="2"/>
      <c r="AF463" s="2">
        <v>2</v>
      </c>
      <c r="AG463" s="2"/>
      <c r="AH463" s="2"/>
      <c r="AI463" s="2"/>
      <c r="AJ463" s="2"/>
      <c r="AK463" s="2"/>
      <c r="AL463" s="2">
        <v>1</v>
      </c>
      <c r="AM463" s="2"/>
      <c r="AN463" s="2">
        <f>SUM(D463:AL463)</f>
        <v>33</v>
      </c>
    </row>
    <row r="464" spans="1:40" ht="31.5" x14ac:dyDescent="0.2">
      <c r="A464" s="5"/>
      <c r="B464" s="5"/>
      <c r="C464" s="1" t="s">
        <v>227</v>
      </c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</row>
    <row r="465" spans="1:40" ht="31.5" x14ac:dyDescent="0.2">
      <c r="A465" s="5"/>
      <c r="B465" s="5"/>
      <c r="C465" s="1" t="s">
        <v>228</v>
      </c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</row>
    <row r="466" spans="1:40" ht="15.75" x14ac:dyDescent="0.2">
      <c r="A466" s="5"/>
      <c r="B466" s="5"/>
      <c r="C466" s="1" t="s">
        <v>38</v>
      </c>
      <c r="D466" s="2">
        <f t="shared" ref="D466:AN466" si="147">SUM(D463:D465)</f>
        <v>5</v>
      </c>
      <c r="E466" s="2">
        <f t="shared" si="147"/>
        <v>2</v>
      </c>
      <c r="F466" s="2">
        <f t="shared" si="147"/>
        <v>3</v>
      </c>
      <c r="G466" s="2">
        <f t="shared" si="147"/>
        <v>0</v>
      </c>
      <c r="H466" s="2">
        <f t="shared" si="147"/>
        <v>0</v>
      </c>
      <c r="I466" s="2">
        <f t="shared" si="147"/>
        <v>0</v>
      </c>
      <c r="J466" s="2">
        <f t="shared" si="147"/>
        <v>1</v>
      </c>
      <c r="K466" s="2">
        <f t="shared" si="147"/>
        <v>0</v>
      </c>
      <c r="L466" s="2">
        <f t="shared" si="147"/>
        <v>0</v>
      </c>
      <c r="M466" s="2">
        <f t="shared" si="147"/>
        <v>4</v>
      </c>
      <c r="N466" s="2">
        <f t="shared" si="147"/>
        <v>6</v>
      </c>
      <c r="O466" s="2">
        <f t="shared" si="147"/>
        <v>1</v>
      </c>
      <c r="P466" s="2">
        <f t="shared" si="147"/>
        <v>2</v>
      </c>
      <c r="Q466" s="2">
        <f t="shared" si="147"/>
        <v>1</v>
      </c>
      <c r="R466" s="2">
        <f t="shared" si="147"/>
        <v>0</v>
      </c>
      <c r="S466" s="2">
        <f t="shared" si="147"/>
        <v>1</v>
      </c>
      <c r="T466" s="2">
        <f t="shared" si="147"/>
        <v>2</v>
      </c>
      <c r="U466" s="2">
        <f t="shared" si="147"/>
        <v>0</v>
      </c>
      <c r="V466" s="2">
        <f t="shared" si="147"/>
        <v>0</v>
      </c>
      <c r="W466" s="2">
        <f t="shared" si="147"/>
        <v>2</v>
      </c>
      <c r="X466" s="2">
        <f t="shared" si="147"/>
        <v>0</v>
      </c>
      <c r="Y466" s="2">
        <f t="shared" si="147"/>
        <v>0</v>
      </c>
      <c r="Z466" s="2">
        <f t="shared" si="147"/>
        <v>0</v>
      </c>
      <c r="AA466" s="2">
        <f t="shared" si="147"/>
        <v>0</v>
      </c>
      <c r="AB466" s="2">
        <f t="shared" si="147"/>
        <v>0</v>
      </c>
      <c r="AC466" s="2">
        <f t="shared" si="147"/>
        <v>0</v>
      </c>
      <c r="AD466" s="2">
        <f t="shared" si="147"/>
        <v>0</v>
      </c>
      <c r="AE466" s="2">
        <f t="shared" si="147"/>
        <v>0</v>
      </c>
      <c r="AF466" s="2">
        <f t="shared" si="147"/>
        <v>2</v>
      </c>
      <c r="AG466" s="2">
        <f t="shared" si="147"/>
        <v>0</v>
      </c>
      <c r="AH466" s="2">
        <f t="shared" si="147"/>
        <v>0</v>
      </c>
      <c r="AI466" s="2">
        <f t="shared" si="147"/>
        <v>0</v>
      </c>
      <c r="AJ466" s="2">
        <f t="shared" si="147"/>
        <v>0</v>
      </c>
      <c r="AK466" s="2">
        <f t="shared" si="147"/>
        <v>0</v>
      </c>
      <c r="AL466" s="2">
        <f t="shared" si="147"/>
        <v>1</v>
      </c>
      <c r="AM466" s="2"/>
      <c r="AN466" s="2">
        <f t="shared" si="147"/>
        <v>33</v>
      </c>
    </row>
    <row r="467" spans="1:40" ht="15.75" x14ac:dyDescent="0.2">
      <c r="A467" s="5"/>
      <c r="B467" s="5" t="s">
        <v>136</v>
      </c>
      <c r="C467" s="1" t="s">
        <v>226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>
        <v>1</v>
      </c>
      <c r="V467" s="2"/>
      <c r="W467" s="2"/>
      <c r="X467" s="2"/>
      <c r="Y467" s="2"/>
      <c r="Z467" s="2">
        <v>1</v>
      </c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>
        <f t="shared" ref="AN467:AN472" si="148">SUM(D467:AL467)</f>
        <v>2</v>
      </c>
    </row>
    <row r="468" spans="1:40" ht="31.5" x14ac:dyDescent="0.2">
      <c r="A468" s="5"/>
      <c r="B468" s="5"/>
      <c r="C468" s="1" t="s">
        <v>227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</row>
    <row r="469" spans="1:40" ht="31.5" x14ac:dyDescent="0.2">
      <c r="A469" s="5"/>
      <c r="B469" s="5"/>
      <c r="C469" s="1" t="s">
        <v>228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</row>
    <row r="470" spans="1:40" ht="15.75" x14ac:dyDescent="0.2">
      <c r="A470" s="5"/>
      <c r="B470" s="5"/>
      <c r="C470" s="1" t="s">
        <v>38</v>
      </c>
      <c r="D470" s="2">
        <f t="shared" ref="D470:AN470" si="149">SUM(D467:D469)</f>
        <v>0</v>
      </c>
      <c r="E470" s="2">
        <f t="shared" si="149"/>
        <v>0</v>
      </c>
      <c r="F470" s="2">
        <f t="shared" si="149"/>
        <v>0</v>
      </c>
      <c r="G470" s="2">
        <f t="shared" si="149"/>
        <v>0</v>
      </c>
      <c r="H470" s="2">
        <f t="shared" si="149"/>
        <v>0</v>
      </c>
      <c r="I470" s="2">
        <f t="shared" si="149"/>
        <v>0</v>
      </c>
      <c r="J470" s="2">
        <f t="shared" si="149"/>
        <v>0</v>
      </c>
      <c r="K470" s="2">
        <f t="shared" si="149"/>
        <v>0</v>
      </c>
      <c r="L470" s="2">
        <f t="shared" si="149"/>
        <v>0</v>
      </c>
      <c r="M470" s="2">
        <f t="shared" si="149"/>
        <v>0</v>
      </c>
      <c r="N470" s="2">
        <f t="shared" si="149"/>
        <v>0</v>
      </c>
      <c r="O470" s="2">
        <f t="shared" si="149"/>
        <v>0</v>
      </c>
      <c r="P470" s="2">
        <f t="shared" si="149"/>
        <v>0</v>
      </c>
      <c r="Q470" s="2">
        <f t="shared" si="149"/>
        <v>0</v>
      </c>
      <c r="R470" s="2">
        <f t="shared" si="149"/>
        <v>0</v>
      </c>
      <c r="S470" s="2">
        <f t="shared" si="149"/>
        <v>0</v>
      </c>
      <c r="T470" s="2">
        <f t="shared" si="149"/>
        <v>0</v>
      </c>
      <c r="U470" s="2">
        <f t="shared" si="149"/>
        <v>1</v>
      </c>
      <c r="V470" s="2">
        <f t="shared" si="149"/>
        <v>0</v>
      </c>
      <c r="W470" s="2">
        <f t="shared" si="149"/>
        <v>0</v>
      </c>
      <c r="X470" s="2">
        <f t="shared" si="149"/>
        <v>0</v>
      </c>
      <c r="Y470" s="2">
        <f t="shared" si="149"/>
        <v>0</v>
      </c>
      <c r="Z470" s="2">
        <f t="shared" si="149"/>
        <v>1</v>
      </c>
      <c r="AA470" s="2">
        <f t="shared" si="149"/>
        <v>0</v>
      </c>
      <c r="AB470" s="2">
        <f t="shared" si="149"/>
        <v>0</v>
      </c>
      <c r="AC470" s="2">
        <f t="shared" si="149"/>
        <v>0</v>
      </c>
      <c r="AD470" s="2">
        <f t="shared" si="149"/>
        <v>0</v>
      </c>
      <c r="AE470" s="2">
        <f t="shared" si="149"/>
        <v>0</v>
      </c>
      <c r="AF470" s="2">
        <f t="shared" si="149"/>
        <v>0</v>
      </c>
      <c r="AG470" s="2">
        <f t="shared" si="149"/>
        <v>0</v>
      </c>
      <c r="AH470" s="2">
        <f t="shared" si="149"/>
        <v>0</v>
      </c>
      <c r="AI470" s="2">
        <f t="shared" si="149"/>
        <v>0</v>
      </c>
      <c r="AJ470" s="2">
        <f t="shared" si="149"/>
        <v>0</v>
      </c>
      <c r="AK470" s="2">
        <f t="shared" si="149"/>
        <v>0</v>
      </c>
      <c r="AL470" s="2">
        <f t="shared" si="149"/>
        <v>0</v>
      </c>
      <c r="AM470" s="2"/>
      <c r="AN470" s="2">
        <f t="shared" si="149"/>
        <v>2</v>
      </c>
    </row>
    <row r="471" spans="1:40" ht="15.75" x14ac:dyDescent="0.2">
      <c r="A471" s="5"/>
      <c r="B471" s="5" t="s">
        <v>137</v>
      </c>
      <c r="C471" s="1" t="s">
        <v>226</v>
      </c>
      <c r="D471" s="2">
        <v>4</v>
      </c>
      <c r="E471" s="2">
        <v>2</v>
      </c>
      <c r="F471" s="2">
        <v>3</v>
      </c>
      <c r="G471" s="2"/>
      <c r="H471" s="2"/>
      <c r="I471" s="2">
        <v>1</v>
      </c>
      <c r="J471" s="2">
        <v>2</v>
      </c>
      <c r="K471" s="2">
        <v>2</v>
      </c>
      <c r="L471" s="2"/>
      <c r="M471" s="2">
        <v>5</v>
      </c>
      <c r="N471" s="2">
        <v>1</v>
      </c>
      <c r="O471" s="2">
        <v>3</v>
      </c>
      <c r="P471" s="2">
        <v>1</v>
      </c>
      <c r="Q471" s="2">
        <v>3</v>
      </c>
      <c r="R471" s="2"/>
      <c r="S471" s="2">
        <v>1</v>
      </c>
      <c r="T471" s="2">
        <v>4</v>
      </c>
      <c r="U471" s="2">
        <v>2</v>
      </c>
      <c r="V471" s="2"/>
      <c r="W471" s="2">
        <v>1</v>
      </c>
      <c r="X471" s="2">
        <v>1</v>
      </c>
      <c r="Y471" s="2"/>
      <c r="Z471" s="2">
        <v>2</v>
      </c>
      <c r="AA471" s="2">
        <v>3</v>
      </c>
      <c r="AB471" s="2">
        <v>4</v>
      </c>
      <c r="AC471" s="2"/>
      <c r="AD471" s="2">
        <v>6</v>
      </c>
      <c r="AE471" s="2">
        <v>1</v>
      </c>
      <c r="AF471" s="2">
        <v>5</v>
      </c>
      <c r="AG471" s="2"/>
      <c r="AH471" s="2"/>
      <c r="AI471" s="2"/>
      <c r="AJ471" s="2">
        <v>4</v>
      </c>
      <c r="AK471" s="2">
        <v>4</v>
      </c>
      <c r="AL471" s="2"/>
      <c r="AM471" s="2"/>
      <c r="AN471" s="2">
        <f t="shared" si="148"/>
        <v>65</v>
      </c>
    </row>
    <row r="472" spans="1:40" ht="31.5" x14ac:dyDescent="0.2">
      <c r="A472" s="5"/>
      <c r="B472" s="5"/>
      <c r="C472" s="1" t="s">
        <v>227</v>
      </c>
      <c r="D472" s="2">
        <v>8</v>
      </c>
      <c r="E472" s="2">
        <v>1</v>
      </c>
      <c r="F472" s="2">
        <v>1</v>
      </c>
      <c r="G472" s="2"/>
      <c r="H472" s="2"/>
      <c r="I472" s="2">
        <v>2</v>
      </c>
      <c r="J472" s="2">
        <v>1</v>
      </c>
      <c r="K472" s="2"/>
      <c r="L472" s="2"/>
      <c r="M472" s="2">
        <v>6</v>
      </c>
      <c r="N472" s="2">
        <v>5</v>
      </c>
      <c r="O472" s="2"/>
      <c r="P472" s="2">
        <v>3</v>
      </c>
      <c r="Q472" s="2">
        <v>1</v>
      </c>
      <c r="R472" s="2"/>
      <c r="S472" s="2"/>
      <c r="T472" s="2">
        <v>1</v>
      </c>
      <c r="U472" s="2"/>
      <c r="V472" s="2"/>
      <c r="W472" s="2">
        <v>3</v>
      </c>
      <c r="X472" s="2"/>
      <c r="Y472" s="2"/>
      <c r="Z472" s="2">
        <v>12</v>
      </c>
      <c r="AA472" s="2">
        <v>3</v>
      </c>
      <c r="AB472" s="2">
        <v>1</v>
      </c>
      <c r="AC472" s="2"/>
      <c r="AD472" s="2">
        <v>2</v>
      </c>
      <c r="AE472" s="2"/>
      <c r="AF472" s="2">
        <v>2</v>
      </c>
      <c r="AG472" s="2"/>
      <c r="AH472" s="2"/>
      <c r="AI472" s="2"/>
      <c r="AJ472" s="2"/>
      <c r="AK472" s="2"/>
      <c r="AL472" s="2"/>
      <c r="AM472" s="2"/>
      <c r="AN472" s="2">
        <f t="shared" si="148"/>
        <v>52</v>
      </c>
    </row>
    <row r="473" spans="1:40" ht="31.5" x14ac:dyDescent="0.2">
      <c r="A473" s="5"/>
      <c r="B473" s="5"/>
      <c r="C473" s="1" t="s">
        <v>228</v>
      </c>
      <c r="D473" s="2">
        <v>1</v>
      </c>
      <c r="E473" s="2">
        <v>3</v>
      </c>
      <c r="F473" s="2"/>
      <c r="G473" s="2">
        <v>2</v>
      </c>
      <c r="H473" s="2"/>
      <c r="I473" s="2"/>
      <c r="J473" s="2"/>
      <c r="K473" s="2"/>
      <c r="L473" s="2"/>
      <c r="M473" s="2">
        <v>3</v>
      </c>
      <c r="N473" s="2">
        <v>10</v>
      </c>
      <c r="O473" s="2"/>
      <c r="P473" s="2">
        <v>1</v>
      </c>
      <c r="Q473" s="2"/>
      <c r="R473" s="2"/>
      <c r="S473" s="2"/>
      <c r="T473" s="2">
        <v>1</v>
      </c>
      <c r="U473" s="2">
        <v>1</v>
      </c>
      <c r="V473" s="2"/>
      <c r="W473" s="2"/>
      <c r="X473" s="2"/>
      <c r="Y473" s="2"/>
      <c r="Z473" s="2">
        <v>6</v>
      </c>
      <c r="AA473" s="2">
        <v>4</v>
      </c>
      <c r="AB473" s="2">
        <v>2</v>
      </c>
      <c r="AC473" s="2"/>
      <c r="AD473" s="2">
        <v>1</v>
      </c>
      <c r="AE473" s="2"/>
      <c r="AF473" s="2"/>
      <c r="AG473" s="2"/>
      <c r="AH473" s="2"/>
      <c r="AI473" s="2"/>
      <c r="AJ473" s="2"/>
      <c r="AK473" s="2"/>
      <c r="AL473" s="2"/>
      <c r="AM473" s="2"/>
      <c r="AN473" s="2">
        <f>SUM(D473:AL473)</f>
        <v>35</v>
      </c>
    </row>
    <row r="474" spans="1:40" ht="15.75" x14ac:dyDescent="0.2">
      <c r="A474" s="5"/>
      <c r="B474" s="5"/>
      <c r="C474" s="1" t="s">
        <v>38</v>
      </c>
      <c r="D474" s="2">
        <f t="shared" ref="D474:AN474" si="150">SUM(D471:D473)</f>
        <v>13</v>
      </c>
      <c r="E474" s="2">
        <f t="shared" si="150"/>
        <v>6</v>
      </c>
      <c r="F474" s="2">
        <f t="shared" si="150"/>
        <v>4</v>
      </c>
      <c r="G474" s="2">
        <f t="shared" si="150"/>
        <v>2</v>
      </c>
      <c r="H474" s="2">
        <f t="shared" si="150"/>
        <v>0</v>
      </c>
      <c r="I474" s="2">
        <f t="shared" si="150"/>
        <v>3</v>
      </c>
      <c r="J474" s="2">
        <f t="shared" si="150"/>
        <v>3</v>
      </c>
      <c r="K474" s="2">
        <f t="shared" si="150"/>
        <v>2</v>
      </c>
      <c r="L474" s="2">
        <f t="shared" si="150"/>
        <v>0</v>
      </c>
      <c r="M474" s="2">
        <f t="shared" si="150"/>
        <v>14</v>
      </c>
      <c r="N474" s="2">
        <f t="shared" si="150"/>
        <v>16</v>
      </c>
      <c r="O474" s="2">
        <f t="shared" si="150"/>
        <v>3</v>
      </c>
      <c r="P474" s="2">
        <f t="shared" si="150"/>
        <v>5</v>
      </c>
      <c r="Q474" s="2">
        <f t="shared" si="150"/>
        <v>4</v>
      </c>
      <c r="R474" s="2">
        <f t="shared" si="150"/>
        <v>0</v>
      </c>
      <c r="S474" s="2">
        <f t="shared" si="150"/>
        <v>1</v>
      </c>
      <c r="T474" s="2">
        <f t="shared" si="150"/>
        <v>6</v>
      </c>
      <c r="U474" s="2">
        <f t="shared" si="150"/>
        <v>3</v>
      </c>
      <c r="V474" s="2">
        <f t="shared" si="150"/>
        <v>0</v>
      </c>
      <c r="W474" s="2">
        <f t="shared" si="150"/>
        <v>4</v>
      </c>
      <c r="X474" s="2">
        <f t="shared" si="150"/>
        <v>1</v>
      </c>
      <c r="Y474" s="2">
        <f t="shared" si="150"/>
        <v>0</v>
      </c>
      <c r="Z474" s="2">
        <f t="shared" si="150"/>
        <v>20</v>
      </c>
      <c r="AA474" s="2">
        <f t="shared" si="150"/>
        <v>10</v>
      </c>
      <c r="AB474" s="2">
        <f t="shared" si="150"/>
        <v>7</v>
      </c>
      <c r="AC474" s="2">
        <f t="shared" si="150"/>
        <v>0</v>
      </c>
      <c r="AD474" s="2">
        <f t="shared" si="150"/>
        <v>9</v>
      </c>
      <c r="AE474" s="2">
        <f t="shared" si="150"/>
        <v>1</v>
      </c>
      <c r="AF474" s="2">
        <f t="shared" si="150"/>
        <v>7</v>
      </c>
      <c r="AG474" s="2">
        <f t="shared" si="150"/>
        <v>0</v>
      </c>
      <c r="AH474" s="2">
        <f t="shared" si="150"/>
        <v>0</v>
      </c>
      <c r="AI474" s="2">
        <f t="shared" si="150"/>
        <v>0</v>
      </c>
      <c r="AJ474" s="2">
        <f t="shared" si="150"/>
        <v>4</v>
      </c>
      <c r="AK474" s="2">
        <f t="shared" si="150"/>
        <v>4</v>
      </c>
      <c r="AL474" s="2">
        <f t="shared" si="150"/>
        <v>0</v>
      </c>
      <c r="AM474" s="2"/>
      <c r="AN474" s="2">
        <f t="shared" si="150"/>
        <v>152</v>
      </c>
    </row>
    <row r="475" spans="1:40" ht="15.75" x14ac:dyDescent="0.2">
      <c r="A475" s="5"/>
      <c r="B475" s="5" t="s">
        <v>138</v>
      </c>
      <c r="C475" s="1" t="s">
        <v>226</v>
      </c>
      <c r="D475" s="2">
        <v>1</v>
      </c>
      <c r="E475" s="2">
        <v>2</v>
      </c>
      <c r="F475" s="2">
        <v>2</v>
      </c>
      <c r="G475" s="2">
        <v>1</v>
      </c>
      <c r="H475" s="2"/>
      <c r="I475" s="2">
        <v>1</v>
      </c>
      <c r="J475" s="2"/>
      <c r="K475" s="2"/>
      <c r="L475" s="2"/>
      <c r="M475" s="2">
        <v>1</v>
      </c>
      <c r="N475" s="2">
        <v>2</v>
      </c>
      <c r="O475" s="2">
        <v>1</v>
      </c>
      <c r="P475" s="2">
        <v>2</v>
      </c>
      <c r="Q475" s="2">
        <v>1</v>
      </c>
      <c r="R475" s="2"/>
      <c r="S475" s="2">
        <v>1</v>
      </c>
      <c r="T475" s="2">
        <v>1</v>
      </c>
      <c r="U475" s="2">
        <v>1</v>
      </c>
      <c r="V475" s="2"/>
      <c r="W475" s="2">
        <v>1</v>
      </c>
      <c r="X475" s="2"/>
      <c r="Y475" s="2"/>
      <c r="Z475" s="2">
        <v>1</v>
      </c>
      <c r="AA475" s="2"/>
      <c r="AB475" s="2"/>
      <c r="AC475" s="2"/>
      <c r="AD475" s="2">
        <v>1</v>
      </c>
      <c r="AE475" s="2"/>
      <c r="AF475" s="2">
        <v>1</v>
      </c>
      <c r="AG475" s="2"/>
      <c r="AH475" s="2"/>
      <c r="AI475" s="2"/>
      <c r="AJ475" s="2"/>
      <c r="AK475" s="2">
        <v>1</v>
      </c>
      <c r="AL475" s="2"/>
      <c r="AM475" s="2"/>
      <c r="AN475" s="2">
        <f>SUM(D475:AL475)</f>
        <v>22</v>
      </c>
    </row>
    <row r="476" spans="1:40" ht="31.5" x14ac:dyDescent="0.2">
      <c r="A476" s="5"/>
      <c r="B476" s="5"/>
      <c r="C476" s="1" t="s">
        <v>227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</row>
    <row r="477" spans="1:40" ht="31.5" x14ac:dyDescent="0.2">
      <c r="A477" s="5"/>
      <c r="B477" s="5"/>
      <c r="C477" s="1" t="s">
        <v>228</v>
      </c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</row>
    <row r="478" spans="1:40" ht="15.75" x14ac:dyDescent="0.2">
      <c r="A478" s="5"/>
      <c r="B478" s="5"/>
      <c r="C478" s="1" t="s">
        <v>38</v>
      </c>
      <c r="D478" s="2">
        <f t="shared" ref="D478:AN478" si="151">SUM(D475:D477)</f>
        <v>1</v>
      </c>
      <c r="E478" s="2">
        <f t="shared" si="151"/>
        <v>2</v>
      </c>
      <c r="F478" s="2">
        <f t="shared" si="151"/>
        <v>2</v>
      </c>
      <c r="G478" s="2">
        <f t="shared" si="151"/>
        <v>1</v>
      </c>
      <c r="H478" s="2">
        <f t="shared" si="151"/>
        <v>0</v>
      </c>
      <c r="I478" s="2">
        <f t="shared" si="151"/>
        <v>1</v>
      </c>
      <c r="J478" s="2">
        <f t="shared" si="151"/>
        <v>0</v>
      </c>
      <c r="K478" s="2">
        <f t="shared" si="151"/>
        <v>0</v>
      </c>
      <c r="L478" s="2">
        <f t="shared" si="151"/>
        <v>0</v>
      </c>
      <c r="M478" s="2">
        <f t="shared" si="151"/>
        <v>1</v>
      </c>
      <c r="N478" s="2">
        <f t="shared" si="151"/>
        <v>2</v>
      </c>
      <c r="O478" s="2">
        <f t="shared" si="151"/>
        <v>1</v>
      </c>
      <c r="P478" s="2">
        <f t="shared" si="151"/>
        <v>2</v>
      </c>
      <c r="Q478" s="2">
        <f t="shared" si="151"/>
        <v>1</v>
      </c>
      <c r="R478" s="2">
        <f t="shared" si="151"/>
        <v>0</v>
      </c>
      <c r="S478" s="2">
        <f t="shared" si="151"/>
        <v>1</v>
      </c>
      <c r="T478" s="2">
        <f t="shared" si="151"/>
        <v>1</v>
      </c>
      <c r="U478" s="2">
        <f t="shared" si="151"/>
        <v>1</v>
      </c>
      <c r="V478" s="2">
        <f t="shared" si="151"/>
        <v>0</v>
      </c>
      <c r="W478" s="2">
        <f t="shared" si="151"/>
        <v>1</v>
      </c>
      <c r="X478" s="2">
        <f t="shared" si="151"/>
        <v>0</v>
      </c>
      <c r="Y478" s="2">
        <f t="shared" si="151"/>
        <v>0</v>
      </c>
      <c r="Z478" s="2">
        <f t="shared" si="151"/>
        <v>1</v>
      </c>
      <c r="AA478" s="2">
        <f t="shared" si="151"/>
        <v>0</v>
      </c>
      <c r="AB478" s="2">
        <f t="shared" si="151"/>
        <v>0</v>
      </c>
      <c r="AC478" s="2">
        <f t="shared" si="151"/>
        <v>0</v>
      </c>
      <c r="AD478" s="2">
        <f t="shared" si="151"/>
        <v>1</v>
      </c>
      <c r="AE478" s="2">
        <f t="shared" si="151"/>
        <v>0</v>
      </c>
      <c r="AF478" s="2">
        <f t="shared" si="151"/>
        <v>1</v>
      </c>
      <c r="AG478" s="2">
        <f t="shared" si="151"/>
        <v>0</v>
      </c>
      <c r="AH478" s="2">
        <f t="shared" si="151"/>
        <v>0</v>
      </c>
      <c r="AI478" s="2">
        <f t="shared" si="151"/>
        <v>0</v>
      </c>
      <c r="AJ478" s="2">
        <f t="shared" si="151"/>
        <v>0</v>
      </c>
      <c r="AK478" s="2">
        <f t="shared" si="151"/>
        <v>1</v>
      </c>
      <c r="AL478" s="2">
        <f t="shared" si="151"/>
        <v>0</v>
      </c>
      <c r="AM478" s="2"/>
      <c r="AN478" s="2">
        <f t="shared" si="151"/>
        <v>22</v>
      </c>
    </row>
    <row r="479" spans="1:40" ht="15.75" x14ac:dyDescent="0.2">
      <c r="A479" s="5"/>
      <c r="B479" s="5" t="s">
        <v>139</v>
      </c>
      <c r="C479" s="1" t="s">
        <v>226</v>
      </c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</row>
    <row r="480" spans="1:40" ht="31.5" x14ac:dyDescent="0.2">
      <c r="A480" s="5"/>
      <c r="B480" s="5"/>
      <c r="C480" s="1" t="s">
        <v>227</v>
      </c>
      <c r="D480" s="2">
        <v>1</v>
      </c>
      <c r="E480" s="2"/>
      <c r="F480" s="2">
        <v>2</v>
      </c>
      <c r="G480" s="2"/>
      <c r="H480" s="2"/>
      <c r="I480" s="2"/>
      <c r="J480" s="2"/>
      <c r="K480" s="2"/>
      <c r="L480" s="2"/>
      <c r="M480" s="2"/>
      <c r="N480" s="2">
        <v>5</v>
      </c>
      <c r="O480" s="2">
        <v>1</v>
      </c>
      <c r="P480" s="2"/>
      <c r="Q480" s="2">
        <v>1</v>
      </c>
      <c r="R480" s="2"/>
      <c r="S480" s="2">
        <v>2</v>
      </c>
      <c r="T480" s="2"/>
      <c r="U480" s="2"/>
      <c r="V480" s="2"/>
      <c r="W480" s="2">
        <v>1</v>
      </c>
      <c r="X480" s="2"/>
      <c r="Y480" s="2"/>
      <c r="Z480" s="2"/>
      <c r="AA480" s="2">
        <v>1</v>
      </c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>
        <f>SUM(D480:AL480)</f>
        <v>14</v>
      </c>
    </row>
    <row r="481" spans="1:40" ht="31.5" x14ac:dyDescent="0.2">
      <c r="A481" s="5"/>
      <c r="B481" s="5"/>
      <c r="C481" s="1" t="s">
        <v>228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</row>
    <row r="482" spans="1:40" ht="15.75" x14ac:dyDescent="0.2">
      <c r="A482" s="5"/>
      <c r="B482" s="5"/>
      <c r="C482" s="1" t="s">
        <v>38</v>
      </c>
      <c r="D482" s="2">
        <f t="shared" ref="D482:AN482" si="152">SUM(D479:D481)</f>
        <v>1</v>
      </c>
      <c r="E482" s="2">
        <f t="shared" si="152"/>
        <v>0</v>
      </c>
      <c r="F482" s="2">
        <f t="shared" si="152"/>
        <v>2</v>
      </c>
      <c r="G482" s="2">
        <f t="shared" si="152"/>
        <v>0</v>
      </c>
      <c r="H482" s="2">
        <f t="shared" si="152"/>
        <v>0</v>
      </c>
      <c r="I482" s="2">
        <f t="shared" si="152"/>
        <v>0</v>
      </c>
      <c r="J482" s="2">
        <f t="shared" si="152"/>
        <v>0</v>
      </c>
      <c r="K482" s="2">
        <f t="shared" si="152"/>
        <v>0</v>
      </c>
      <c r="L482" s="2">
        <f t="shared" si="152"/>
        <v>0</v>
      </c>
      <c r="M482" s="2">
        <f t="shared" si="152"/>
        <v>0</v>
      </c>
      <c r="N482" s="2">
        <f t="shared" si="152"/>
        <v>5</v>
      </c>
      <c r="O482" s="2">
        <f t="shared" si="152"/>
        <v>1</v>
      </c>
      <c r="P482" s="2">
        <f t="shared" si="152"/>
        <v>0</v>
      </c>
      <c r="Q482" s="2">
        <f t="shared" si="152"/>
        <v>1</v>
      </c>
      <c r="R482" s="2">
        <f t="shared" si="152"/>
        <v>0</v>
      </c>
      <c r="S482" s="2">
        <f t="shared" si="152"/>
        <v>2</v>
      </c>
      <c r="T482" s="2">
        <f t="shared" si="152"/>
        <v>0</v>
      </c>
      <c r="U482" s="2">
        <f t="shared" si="152"/>
        <v>0</v>
      </c>
      <c r="V482" s="2">
        <f t="shared" si="152"/>
        <v>0</v>
      </c>
      <c r="W482" s="2">
        <f t="shared" si="152"/>
        <v>1</v>
      </c>
      <c r="X482" s="2">
        <f t="shared" si="152"/>
        <v>0</v>
      </c>
      <c r="Y482" s="2">
        <f t="shared" si="152"/>
        <v>0</v>
      </c>
      <c r="Z482" s="2">
        <f t="shared" si="152"/>
        <v>0</v>
      </c>
      <c r="AA482" s="2">
        <f t="shared" si="152"/>
        <v>1</v>
      </c>
      <c r="AB482" s="2">
        <f t="shared" si="152"/>
        <v>0</v>
      </c>
      <c r="AC482" s="2">
        <f t="shared" si="152"/>
        <v>0</v>
      </c>
      <c r="AD482" s="2">
        <f t="shared" si="152"/>
        <v>0</v>
      </c>
      <c r="AE482" s="2">
        <f t="shared" si="152"/>
        <v>0</v>
      </c>
      <c r="AF482" s="2">
        <f t="shared" si="152"/>
        <v>0</v>
      </c>
      <c r="AG482" s="2">
        <f t="shared" si="152"/>
        <v>0</v>
      </c>
      <c r="AH482" s="2">
        <f t="shared" si="152"/>
        <v>0</v>
      </c>
      <c r="AI482" s="2">
        <f t="shared" si="152"/>
        <v>0</v>
      </c>
      <c r="AJ482" s="2">
        <f t="shared" si="152"/>
        <v>0</v>
      </c>
      <c r="AK482" s="2">
        <f t="shared" si="152"/>
        <v>0</v>
      </c>
      <c r="AL482" s="2">
        <f t="shared" si="152"/>
        <v>0</v>
      </c>
      <c r="AM482" s="2"/>
      <c r="AN482" s="2">
        <f t="shared" si="152"/>
        <v>14</v>
      </c>
    </row>
    <row r="483" spans="1:40" ht="15.75" x14ac:dyDescent="0.2">
      <c r="A483" s="5"/>
      <c r="B483" s="5" t="s">
        <v>140</v>
      </c>
      <c r="C483" s="1" t="s">
        <v>226</v>
      </c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</row>
    <row r="484" spans="1:40" ht="31.5" x14ac:dyDescent="0.2">
      <c r="A484" s="5"/>
      <c r="B484" s="5"/>
      <c r="C484" s="1" t="s">
        <v>227</v>
      </c>
      <c r="D484" s="2">
        <v>1</v>
      </c>
      <c r="E484" s="2"/>
      <c r="F484" s="2"/>
      <c r="G484" s="2"/>
      <c r="H484" s="2"/>
      <c r="I484" s="2"/>
      <c r="J484" s="2"/>
      <c r="K484" s="2"/>
      <c r="L484" s="2"/>
      <c r="M484" s="2">
        <v>3</v>
      </c>
      <c r="N484" s="2">
        <v>7</v>
      </c>
      <c r="O484" s="2"/>
      <c r="P484" s="2"/>
      <c r="Q484" s="2"/>
      <c r="R484" s="2"/>
      <c r="S484" s="2"/>
      <c r="T484" s="2"/>
      <c r="U484" s="2"/>
      <c r="V484" s="2">
        <v>1</v>
      </c>
      <c r="W484" s="2"/>
      <c r="X484" s="2"/>
      <c r="Y484" s="2"/>
      <c r="Z484" s="2">
        <v>1</v>
      </c>
      <c r="AA484" s="2">
        <v>3</v>
      </c>
      <c r="AB484" s="2"/>
      <c r="AC484" s="2"/>
      <c r="AD484" s="2">
        <v>2</v>
      </c>
      <c r="AE484" s="2"/>
      <c r="AF484" s="2"/>
      <c r="AG484" s="2"/>
      <c r="AH484" s="2"/>
      <c r="AI484" s="2"/>
      <c r="AJ484" s="2"/>
      <c r="AK484" s="2"/>
      <c r="AL484" s="2"/>
      <c r="AM484" s="2"/>
      <c r="AN484" s="2">
        <f t="shared" ref="AN484:AN488" si="153">SUM(D484:AL484)</f>
        <v>18</v>
      </c>
    </row>
    <row r="485" spans="1:40" ht="31.5" x14ac:dyDescent="0.2">
      <c r="A485" s="5"/>
      <c r="B485" s="5"/>
      <c r="C485" s="1" t="s">
        <v>228</v>
      </c>
      <c r="D485" s="2"/>
      <c r="E485" s="2">
        <v>2</v>
      </c>
      <c r="F485" s="2"/>
      <c r="G485" s="2">
        <v>1</v>
      </c>
      <c r="H485" s="2"/>
      <c r="I485" s="2"/>
      <c r="J485" s="2"/>
      <c r="K485" s="2"/>
      <c r="L485" s="2"/>
      <c r="M485" s="2">
        <v>3</v>
      </c>
      <c r="N485" s="2">
        <v>2</v>
      </c>
      <c r="O485" s="2"/>
      <c r="P485" s="2">
        <v>1</v>
      </c>
      <c r="Q485" s="2"/>
      <c r="R485" s="2"/>
      <c r="S485" s="2"/>
      <c r="T485" s="2"/>
      <c r="U485" s="2">
        <v>1</v>
      </c>
      <c r="V485" s="2">
        <v>1</v>
      </c>
      <c r="W485" s="2">
        <v>1</v>
      </c>
      <c r="X485" s="2"/>
      <c r="Y485" s="2"/>
      <c r="Z485" s="2">
        <v>6</v>
      </c>
      <c r="AA485" s="2">
        <v>1</v>
      </c>
      <c r="AB485" s="2"/>
      <c r="AC485" s="2"/>
      <c r="AD485" s="2"/>
      <c r="AE485" s="2"/>
      <c r="AF485" s="2"/>
      <c r="AG485" s="2"/>
      <c r="AH485" s="2"/>
      <c r="AI485" s="2">
        <v>1</v>
      </c>
      <c r="AJ485" s="2"/>
      <c r="AK485" s="2"/>
      <c r="AL485" s="2"/>
      <c r="AM485" s="2"/>
      <c r="AN485" s="2">
        <f t="shared" si="153"/>
        <v>20</v>
      </c>
    </row>
    <row r="486" spans="1:40" ht="15.75" x14ac:dyDescent="0.2">
      <c r="A486" s="5"/>
      <c r="B486" s="5"/>
      <c r="C486" s="1" t="s">
        <v>38</v>
      </c>
      <c r="D486" s="2">
        <f t="shared" ref="D486:AN486" si="154">SUM(D483:D485)</f>
        <v>1</v>
      </c>
      <c r="E486" s="2">
        <f t="shared" si="154"/>
        <v>2</v>
      </c>
      <c r="F486" s="2">
        <f t="shared" si="154"/>
        <v>0</v>
      </c>
      <c r="G486" s="2">
        <f t="shared" si="154"/>
        <v>1</v>
      </c>
      <c r="H486" s="2">
        <f t="shared" si="154"/>
        <v>0</v>
      </c>
      <c r="I486" s="2">
        <f t="shared" si="154"/>
        <v>0</v>
      </c>
      <c r="J486" s="2">
        <f t="shared" si="154"/>
        <v>0</v>
      </c>
      <c r="K486" s="2">
        <f t="shared" si="154"/>
        <v>0</v>
      </c>
      <c r="L486" s="2">
        <f t="shared" si="154"/>
        <v>0</v>
      </c>
      <c r="M486" s="2">
        <f t="shared" si="154"/>
        <v>6</v>
      </c>
      <c r="N486" s="2">
        <f t="shared" si="154"/>
        <v>9</v>
      </c>
      <c r="O486" s="2">
        <f t="shared" si="154"/>
        <v>0</v>
      </c>
      <c r="P486" s="2">
        <f t="shared" si="154"/>
        <v>1</v>
      </c>
      <c r="Q486" s="2">
        <f t="shared" si="154"/>
        <v>0</v>
      </c>
      <c r="R486" s="2">
        <f t="shared" si="154"/>
        <v>0</v>
      </c>
      <c r="S486" s="2">
        <f t="shared" si="154"/>
        <v>0</v>
      </c>
      <c r="T486" s="2">
        <f t="shared" si="154"/>
        <v>0</v>
      </c>
      <c r="U486" s="2">
        <f t="shared" si="154"/>
        <v>1</v>
      </c>
      <c r="V486" s="2">
        <f t="shared" si="154"/>
        <v>2</v>
      </c>
      <c r="W486" s="2">
        <f t="shared" si="154"/>
        <v>1</v>
      </c>
      <c r="X486" s="2">
        <f t="shared" si="154"/>
        <v>0</v>
      </c>
      <c r="Y486" s="2">
        <f t="shared" si="154"/>
        <v>0</v>
      </c>
      <c r="Z486" s="2">
        <f t="shared" si="154"/>
        <v>7</v>
      </c>
      <c r="AA486" s="2">
        <f t="shared" si="154"/>
        <v>4</v>
      </c>
      <c r="AB486" s="2">
        <f t="shared" si="154"/>
        <v>0</v>
      </c>
      <c r="AC486" s="2">
        <f t="shared" si="154"/>
        <v>0</v>
      </c>
      <c r="AD486" s="2">
        <f t="shared" si="154"/>
        <v>2</v>
      </c>
      <c r="AE486" s="2">
        <f t="shared" si="154"/>
        <v>0</v>
      </c>
      <c r="AF486" s="2">
        <f t="shared" si="154"/>
        <v>0</v>
      </c>
      <c r="AG486" s="2">
        <f t="shared" si="154"/>
        <v>0</v>
      </c>
      <c r="AH486" s="2">
        <f t="shared" si="154"/>
        <v>0</v>
      </c>
      <c r="AI486" s="2">
        <f t="shared" si="154"/>
        <v>1</v>
      </c>
      <c r="AJ486" s="2">
        <f t="shared" si="154"/>
        <v>0</v>
      </c>
      <c r="AK486" s="2">
        <f t="shared" si="154"/>
        <v>0</v>
      </c>
      <c r="AL486" s="2">
        <f t="shared" si="154"/>
        <v>0</v>
      </c>
      <c r="AM486" s="2"/>
      <c r="AN486" s="2">
        <f t="shared" si="154"/>
        <v>38</v>
      </c>
    </row>
    <row r="487" spans="1:40" ht="15.75" x14ac:dyDescent="0.2">
      <c r="A487" s="5"/>
      <c r="B487" s="5" t="s">
        <v>141</v>
      </c>
      <c r="C487" s="1" t="s">
        <v>226</v>
      </c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</row>
    <row r="488" spans="1:40" ht="31.5" x14ac:dyDescent="0.2">
      <c r="A488" s="5"/>
      <c r="B488" s="5"/>
      <c r="C488" s="1" t="s">
        <v>227</v>
      </c>
      <c r="D488" s="2">
        <v>2</v>
      </c>
      <c r="E488" s="2"/>
      <c r="F488" s="2"/>
      <c r="G488" s="2">
        <v>1</v>
      </c>
      <c r="H488" s="2"/>
      <c r="I488" s="2">
        <v>1</v>
      </c>
      <c r="J488" s="2"/>
      <c r="K488" s="2"/>
      <c r="L488" s="2"/>
      <c r="M488" s="2">
        <v>1</v>
      </c>
      <c r="N488" s="2">
        <v>1</v>
      </c>
      <c r="O488" s="2"/>
      <c r="P488" s="2">
        <v>1</v>
      </c>
      <c r="Q488" s="2"/>
      <c r="R488" s="2"/>
      <c r="S488" s="2">
        <v>1</v>
      </c>
      <c r="T488" s="2"/>
      <c r="U488" s="2"/>
      <c r="V488" s="2"/>
      <c r="W488" s="2"/>
      <c r="X488" s="2"/>
      <c r="Y488" s="2"/>
      <c r="Z488" s="2">
        <v>2</v>
      </c>
      <c r="AA488" s="2"/>
      <c r="AB488" s="2"/>
      <c r="AC488" s="2"/>
      <c r="AD488" s="2"/>
      <c r="AE488" s="2"/>
      <c r="AF488" s="2">
        <v>1</v>
      </c>
      <c r="AG488" s="2"/>
      <c r="AH488" s="2"/>
      <c r="AI488" s="2"/>
      <c r="AJ488" s="2"/>
      <c r="AK488" s="2"/>
      <c r="AL488" s="2"/>
      <c r="AM488" s="2"/>
      <c r="AN488" s="2">
        <f t="shared" si="153"/>
        <v>11</v>
      </c>
    </row>
    <row r="489" spans="1:40" ht="31.5" x14ac:dyDescent="0.2">
      <c r="A489" s="5"/>
      <c r="B489" s="5"/>
      <c r="C489" s="1" t="s">
        <v>228</v>
      </c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</row>
    <row r="490" spans="1:40" ht="15.75" x14ac:dyDescent="0.2">
      <c r="A490" s="5"/>
      <c r="B490" s="5"/>
      <c r="C490" s="1" t="s">
        <v>38</v>
      </c>
      <c r="D490" s="2">
        <f t="shared" ref="D490:AN490" si="155">SUM(D487:D489)</f>
        <v>2</v>
      </c>
      <c r="E490" s="2">
        <f t="shared" si="155"/>
        <v>0</v>
      </c>
      <c r="F490" s="2">
        <f t="shared" si="155"/>
        <v>0</v>
      </c>
      <c r="G490" s="2">
        <f t="shared" si="155"/>
        <v>1</v>
      </c>
      <c r="H490" s="2">
        <f t="shared" si="155"/>
        <v>0</v>
      </c>
      <c r="I490" s="2">
        <f t="shared" si="155"/>
        <v>1</v>
      </c>
      <c r="J490" s="2">
        <f t="shared" si="155"/>
        <v>0</v>
      </c>
      <c r="K490" s="2">
        <f t="shared" si="155"/>
        <v>0</v>
      </c>
      <c r="L490" s="2">
        <f t="shared" si="155"/>
        <v>0</v>
      </c>
      <c r="M490" s="2">
        <f t="shared" si="155"/>
        <v>1</v>
      </c>
      <c r="N490" s="2">
        <f t="shared" si="155"/>
        <v>1</v>
      </c>
      <c r="O490" s="2">
        <f t="shared" si="155"/>
        <v>0</v>
      </c>
      <c r="P490" s="2">
        <f t="shared" si="155"/>
        <v>1</v>
      </c>
      <c r="Q490" s="2">
        <f t="shared" si="155"/>
        <v>0</v>
      </c>
      <c r="R490" s="2">
        <f t="shared" si="155"/>
        <v>0</v>
      </c>
      <c r="S490" s="2">
        <f t="shared" si="155"/>
        <v>1</v>
      </c>
      <c r="T490" s="2">
        <f t="shared" si="155"/>
        <v>0</v>
      </c>
      <c r="U490" s="2">
        <f t="shared" si="155"/>
        <v>0</v>
      </c>
      <c r="V490" s="2">
        <f t="shared" si="155"/>
        <v>0</v>
      </c>
      <c r="W490" s="2">
        <f t="shared" si="155"/>
        <v>0</v>
      </c>
      <c r="X490" s="2">
        <f t="shared" si="155"/>
        <v>0</v>
      </c>
      <c r="Y490" s="2">
        <f t="shared" si="155"/>
        <v>0</v>
      </c>
      <c r="Z490" s="2">
        <f t="shared" si="155"/>
        <v>2</v>
      </c>
      <c r="AA490" s="2">
        <f t="shared" si="155"/>
        <v>0</v>
      </c>
      <c r="AB490" s="2">
        <f t="shared" si="155"/>
        <v>0</v>
      </c>
      <c r="AC490" s="2">
        <f t="shared" si="155"/>
        <v>0</v>
      </c>
      <c r="AD490" s="2">
        <f t="shared" si="155"/>
        <v>0</v>
      </c>
      <c r="AE490" s="2">
        <f t="shared" si="155"/>
        <v>0</v>
      </c>
      <c r="AF490" s="2">
        <f t="shared" si="155"/>
        <v>1</v>
      </c>
      <c r="AG490" s="2">
        <f t="shared" si="155"/>
        <v>0</v>
      </c>
      <c r="AH490" s="2">
        <f t="shared" si="155"/>
        <v>0</v>
      </c>
      <c r="AI490" s="2">
        <f t="shared" si="155"/>
        <v>0</v>
      </c>
      <c r="AJ490" s="2">
        <f t="shared" si="155"/>
        <v>0</v>
      </c>
      <c r="AK490" s="2">
        <f t="shared" si="155"/>
        <v>0</v>
      </c>
      <c r="AL490" s="2">
        <f t="shared" si="155"/>
        <v>0</v>
      </c>
      <c r="AM490" s="2"/>
      <c r="AN490" s="2">
        <f t="shared" si="155"/>
        <v>11</v>
      </c>
    </row>
    <row r="491" spans="1:40" ht="15.75" x14ac:dyDescent="0.2">
      <c r="A491" s="5"/>
      <c r="B491" s="5" t="s">
        <v>142</v>
      </c>
      <c r="C491" s="1" t="s">
        <v>226</v>
      </c>
      <c r="D491" s="2">
        <v>3</v>
      </c>
      <c r="E491" s="2"/>
      <c r="F491" s="2"/>
      <c r="G491" s="2">
        <v>1</v>
      </c>
      <c r="H491" s="2"/>
      <c r="I491" s="2">
        <v>2</v>
      </c>
      <c r="J491" s="2">
        <v>1</v>
      </c>
      <c r="K491" s="2">
        <v>1</v>
      </c>
      <c r="L491" s="2">
        <v>1</v>
      </c>
      <c r="M491" s="2">
        <v>4</v>
      </c>
      <c r="N491" s="2">
        <v>5</v>
      </c>
      <c r="O491" s="2">
        <v>2</v>
      </c>
      <c r="P491" s="2">
        <v>1</v>
      </c>
      <c r="Q491" s="2">
        <v>1</v>
      </c>
      <c r="R491" s="2">
        <v>1</v>
      </c>
      <c r="S491" s="2">
        <v>1</v>
      </c>
      <c r="T491" s="2">
        <v>1</v>
      </c>
      <c r="U491" s="2">
        <v>2</v>
      </c>
      <c r="V491" s="2"/>
      <c r="W491" s="2">
        <v>2</v>
      </c>
      <c r="X491" s="2"/>
      <c r="Y491" s="2"/>
      <c r="Z491" s="2"/>
      <c r="AA491" s="2">
        <v>2</v>
      </c>
      <c r="AB491" s="2">
        <v>1</v>
      </c>
      <c r="AC491" s="2"/>
      <c r="AD491" s="2">
        <v>1</v>
      </c>
      <c r="AE491" s="2"/>
      <c r="AF491" s="2">
        <v>1</v>
      </c>
      <c r="AG491" s="2"/>
      <c r="AH491" s="2"/>
      <c r="AI491" s="2">
        <v>1</v>
      </c>
      <c r="AJ491" s="2"/>
      <c r="AK491" s="2">
        <v>1</v>
      </c>
      <c r="AL491" s="2">
        <v>2</v>
      </c>
      <c r="AM491" s="2"/>
      <c r="AN491" s="2">
        <f>SUM(D491:AL491)</f>
        <v>38</v>
      </c>
    </row>
    <row r="492" spans="1:40" ht="31.5" x14ac:dyDescent="0.2">
      <c r="A492" s="5"/>
      <c r="B492" s="5"/>
      <c r="C492" s="1" t="s">
        <v>227</v>
      </c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</row>
    <row r="493" spans="1:40" ht="31.5" x14ac:dyDescent="0.2">
      <c r="A493" s="5"/>
      <c r="B493" s="5"/>
      <c r="C493" s="1" t="s">
        <v>228</v>
      </c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</row>
    <row r="494" spans="1:40" ht="15.75" x14ac:dyDescent="0.2">
      <c r="A494" s="5"/>
      <c r="B494" s="5"/>
      <c r="C494" s="1" t="s">
        <v>38</v>
      </c>
      <c r="D494" s="2">
        <f t="shared" ref="D494:AN494" si="156">SUM(D491:D493)</f>
        <v>3</v>
      </c>
      <c r="E494" s="2">
        <f t="shared" si="156"/>
        <v>0</v>
      </c>
      <c r="F494" s="2">
        <f t="shared" si="156"/>
        <v>0</v>
      </c>
      <c r="G494" s="2">
        <f t="shared" si="156"/>
        <v>1</v>
      </c>
      <c r="H494" s="2">
        <f t="shared" si="156"/>
        <v>0</v>
      </c>
      <c r="I494" s="2">
        <f t="shared" si="156"/>
        <v>2</v>
      </c>
      <c r="J494" s="2">
        <f t="shared" si="156"/>
        <v>1</v>
      </c>
      <c r="K494" s="2">
        <f t="shared" si="156"/>
        <v>1</v>
      </c>
      <c r="L494" s="2">
        <f t="shared" si="156"/>
        <v>1</v>
      </c>
      <c r="M494" s="2">
        <f t="shared" si="156"/>
        <v>4</v>
      </c>
      <c r="N494" s="2">
        <f t="shared" si="156"/>
        <v>5</v>
      </c>
      <c r="O494" s="2">
        <f t="shared" si="156"/>
        <v>2</v>
      </c>
      <c r="P494" s="2">
        <f t="shared" si="156"/>
        <v>1</v>
      </c>
      <c r="Q494" s="2">
        <f t="shared" si="156"/>
        <v>1</v>
      </c>
      <c r="R494" s="2">
        <f t="shared" si="156"/>
        <v>1</v>
      </c>
      <c r="S494" s="2">
        <f t="shared" si="156"/>
        <v>1</v>
      </c>
      <c r="T494" s="2">
        <f t="shared" si="156"/>
        <v>1</v>
      </c>
      <c r="U494" s="2">
        <f t="shared" si="156"/>
        <v>2</v>
      </c>
      <c r="V494" s="2">
        <f t="shared" si="156"/>
        <v>0</v>
      </c>
      <c r="W494" s="2">
        <f t="shared" si="156"/>
        <v>2</v>
      </c>
      <c r="X494" s="2">
        <f t="shared" si="156"/>
        <v>0</v>
      </c>
      <c r="Y494" s="2">
        <f t="shared" si="156"/>
        <v>0</v>
      </c>
      <c r="Z494" s="2">
        <f t="shared" si="156"/>
        <v>0</v>
      </c>
      <c r="AA494" s="2">
        <f t="shared" si="156"/>
        <v>2</v>
      </c>
      <c r="AB494" s="2">
        <f t="shared" si="156"/>
        <v>1</v>
      </c>
      <c r="AC494" s="2">
        <f t="shared" si="156"/>
        <v>0</v>
      </c>
      <c r="AD494" s="2">
        <f t="shared" si="156"/>
        <v>1</v>
      </c>
      <c r="AE494" s="2">
        <f t="shared" si="156"/>
        <v>0</v>
      </c>
      <c r="AF494" s="2">
        <f t="shared" si="156"/>
        <v>1</v>
      </c>
      <c r="AG494" s="2">
        <f t="shared" si="156"/>
        <v>0</v>
      </c>
      <c r="AH494" s="2">
        <f t="shared" si="156"/>
        <v>0</v>
      </c>
      <c r="AI494" s="2">
        <f t="shared" si="156"/>
        <v>1</v>
      </c>
      <c r="AJ494" s="2">
        <f t="shared" si="156"/>
        <v>0</v>
      </c>
      <c r="AK494" s="2">
        <f t="shared" si="156"/>
        <v>1</v>
      </c>
      <c r="AL494" s="2">
        <f t="shared" si="156"/>
        <v>2</v>
      </c>
      <c r="AM494" s="2"/>
      <c r="AN494" s="2">
        <f t="shared" si="156"/>
        <v>38</v>
      </c>
    </row>
    <row r="495" spans="1:40" ht="15.75" x14ac:dyDescent="0.2">
      <c r="A495" s="5"/>
      <c r="B495" s="5" t="s">
        <v>143</v>
      </c>
      <c r="C495" s="1" t="s">
        <v>226</v>
      </c>
      <c r="D495" s="2">
        <v>6</v>
      </c>
      <c r="E495" s="2"/>
      <c r="F495" s="2">
        <v>3</v>
      </c>
      <c r="G495" s="2">
        <v>2</v>
      </c>
      <c r="H495" s="2"/>
      <c r="I495" s="2">
        <v>7</v>
      </c>
      <c r="J495" s="2">
        <v>1</v>
      </c>
      <c r="K495" s="2">
        <v>1</v>
      </c>
      <c r="L495" s="2"/>
      <c r="M495" s="2">
        <v>5</v>
      </c>
      <c r="N495" s="2">
        <v>12</v>
      </c>
      <c r="O495" s="2">
        <v>2</v>
      </c>
      <c r="P495" s="2">
        <v>4</v>
      </c>
      <c r="Q495" s="2">
        <v>3</v>
      </c>
      <c r="R495" s="2">
        <v>1</v>
      </c>
      <c r="S495" s="2">
        <v>8</v>
      </c>
      <c r="T495" s="2">
        <v>4</v>
      </c>
      <c r="U495" s="2">
        <v>2</v>
      </c>
      <c r="V495" s="2"/>
      <c r="W495" s="2">
        <v>2</v>
      </c>
      <c r="X495" s="2"/>
      <c r="Y495" s="2"/>
      <c r="Z495" s="2">
        <v>18</v>
      </c>
      <c r="AA495" s="2">
        <v>5</v>
      </c>
      <c r="AB495" s="2">
        <v>6</v>
      </c>
      <c r="AC495" s="2">
        <v>1</v>
      </c>
      <c r="AD495" s="2">
        <v>10</v>
      </c>
      <c r="AE495" s="2"/>
      <c r="AF495" s="2"/>
      <c r="AG495" s="2"/>
      <c r="AH495" s="2"/>
      <c r="AI495" s="2">
        <v>1</v>
      </c>
      <c r="AJ495" s="2"/>
      <c r="AK495" s="2">
        <v>4</v>
      </c>
      <c r="AL495" s="2">
        <v>1</v>
      </c>
      <c r="AM495" s="2"/>
      <c r="AN495" s="2">
        <f>SUM(D495:AL495)</f>
        <v>109</v>
      </c>
    </row>
    <row r="496" spans="1:40" ht="31.5" x14ac:dyDescent="0.2">
      <c r="A496" s="5"/>
      <c r="B496" s="5"/>
      <c r="C496" s="1" t="s">
        <v>227</v>
      </c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</row>
    <row r="497" spans="1:40" ht="31.5" x14ac:dyDescent="0.2">
      <c r="A497" s="5"/>
      <c r="B497" s="5"/>
      <c r="C497" s="1" t="s">
        <v>228</v>
      </c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</row>
    <row r="498" spans="1:40" ht="15.75" x14ac:dyDescent="0.2">
      <c r="A498" s="5"/>
      <c r="B498" s="5"/>
      <c r="C498" s="1" t="s">
        <v>38</v>
      </c>
      <c r="D498" s="2">
        <f t="shared" ref="D498:AN498" si="157">SUM(D495:D497)</f>
        <v>6</v>
      </c>
      <c r="E498" s="2">
        <f t="shared" si="157"/>
        <v>0</v>
      </c>
      <c r="F498" s="2">
        <f t="shared" si="157"/>
        <v>3</v>
      </c>
      <c r="G498" s="2">
        <f t="shared" si="157"/>
        <v>2</v>
      </c>
      <c r="H498" s="2">
        <f t="shared" si="157"/>
        <v>0</v>
      </c>
      <c r="I498" s="2">
        <f t="shared" si="157"/>
        <v>7</v>
      </c>
      <c r="J498" s="2">
        <f t="shared" si="157"/>
        <v>1</v>
      </c>
      <c r="K498" s="2">
        <f t="shared" si="157"/>
        <v>1</v>
      </c>
      <c r="L498" s="2">
        <f t="shared" si="157"/>
        <v>0</v>
      </c>
      <c r="M498" s="2">
        <f t="shared" si="157"/>
        <v>5</v>
      </c>
      <c r="N498" s="2">
        <f t="shared" si="157"/>
        <v>12</v>
      </c>
      <c r="O498" s="2">
        <f t="shared" si="157"/>
        <v>2</v>
      </c>
      <c r="P498" s="2">
        <f t="shared" si="157"/>
        <v>4</v>
      </c>
      <c r="Q498" s="2">
        <f t="shared" si="157"/>
        <v>3</v>
      </c>
      <c r="R498" s="2">
        <f t="shared" si="157"/>
        <v>1</v>
      </c>
      <c r="S498" s="2">
        <f t="shared" si="157"/>
        <v>8</v>
      </c>
      <c r="T498" s="2">
        <f t="shared" si="157"/>
        <v>4</v>
      </c>
      <c r="U498" s="2">
        <f t="shared" si="157"/>
        <v>2</v>
      </c>
      <c r="V498" s="2">
        <f t="shared" si="157"/>
        <v>0</v>
      </c>
      <c r="W498" s="2">
        <f t="shared" si="157"/>
        <v>2</v>
      </c>
      <c r="X498" s="2">
        <f t="shared" si="157"/>
        <v>0</v>
      </c>
      <c r="Y498" s="2">
        <f t="shared" si="157"/>
        <v>0</v>
      </c>
      <c r="Z498" s="2">
        <f t="shared" si="157"/>
        <v>18</v>
      </c>
      <c r="AA498" s="2">
        <f t="shared" si="157"/>
        <v>5</v>
      </c>
      <c r="AB498" s="2">
        <f t="shared" si="157"/>
        <v>6</v>
      </c>
      <c r="AC498" s="2">
        <f t="shared" si="157"/>
        <v>1</v>
      </c>
      <c r="AD498" s="2">
        <f t="shared" si="157"/>
        <v>10</v>
      </c>
      <c r="AE498" s="2">
        <f t="shared" si="157"/>
        <v>0</v>
      </c>
      <c r="AF498" s="2">
        <f t="shared" si="157"/>
        <v>0</v>
      </c>
      <c r="AG498" s="2">
        <f t="shared" si="157"/>
        <v>0</v>
      </c>
      <c r="AH498" s="2">
        <f t="shared" si="157"/>
        <v>0</v>
      </c>
      <c r="AI498" s="2">
        <f t="shared" si="157"/>
        <v>1</v>
      </c>
      <c r="AJ498" s="2">
        <f t="shared" si="157"/>
        <v>0</v>
      </c>
      <c r="AK498" s="2">
        <f t="shared" si="157"/>
        <v>4</v>
      </c>
      <c r="AL498" s="2">
        <f t="shared" si="157"/>
        <v>1</v>
      </c>
      <c r="AM498" s="2"/>
      <c r="AN498" s="2">
        <f t="shared" si="157"/>
        <v>109</v>
      </c>
    </row>
    <row r="499" spans="1:40" ht="15.75" x14ac:dyDescent="0.2">
      <c r="A499" s="5"/>
      <c r="B499" s="5" t="s">
        <v>144</v>
      </c>
      <c r="C499" s="1" t="s">
        <v>226</v>
      </c>
      <c r="D499" s="2"/>
      <c r="E499" s="2"/>
      <c r="F499" s="2"/>
      <c r="G499" s="2"/>
      <c r="H499" s="2"/>
      <c r="I499" s="2"/>
      <c r="J499" s="2">
        <v>1</v>
      </c>
      <c r="K499" s="2">
        <v>1</v>
      </c>
      <c r="L499" s="2"/>
      <c r="M499" s="2"/>
      <c r="N499" s="2"/>
      <c r="O499" s="2"/>
      <c r="P499" s="2"/>
      <c r="Q499" s="2">
        <v>1</v>
      </c>
      <c r="R499" s="2">
        <v>1</v>
      </c>
      <c r="S499" s="2"/>
      <c r="T499" s="2"/>
      <c r="U499" s="2">
        <v>1</v>
      </c>
      <c r="V499" s="2"/>
      <c r="W499" s="2"/>
      <c r="X499" s="2"/>
      <c r="Y499" s="2"/>
      <c r="Z499" s="2"/>
      <c r="AA499" s="2"/>
      <c r="AB499" s="2">
        <v>1</v>
      </c>
      <c r="AC499" s="2"/>
      <c r="AD499" s="2">
        <v>2</v>
      </c>
      <c r="AE499" s="2"/>
      <c r="AF499" s="2"/>
      <c r="AG499" s="2"/>
      <c r="AH499" s="2"/>
      <c r="AI499" s="2"/>
      <c r="AJ499" s="2"/>
      <c r="AK499" s="2"/>
      <c r="AL499" s="2"/>
      <c r="AM499" s="2"/>
      <c r="AN499" s="2">
        <f>SUM(D499:AL499)</f>
        <v>8</v>
      </c>
    </row>
    <row r="500" spans="1:40" ht="31.5" x14ac:dyDescent="0.2">
      <c r="A500" s="5"/>
      <c r="B500" s="5"/>
      <c r="C500" s="1" t="s">
        <v>227</v>
      </c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</row>
    <row r="501" spans="1:40" ht="31.5" x14ac:dyDescent="0.2">
      <c r="A501" s="5"/>
      <c r="B501" s="5"/>
      <c r="C501" s="1" t="s">
        <v>228</v>
      </c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</row>
    <row r="502" spans="1:40" ht="15.75" x14ac:dyDescent="0.2">
      <c r="A502" s="5"/>
      <c r="B502" s="5"/>
      <c r="C502" s="1" t="s">
        <v>38</v>
      </c>
      <c r="D502" s="2">
        <f t="shared" ref="D502:AN502" si="158">SUM(D499:D501)</f>
        <v>0</v>
      </c>
      <c r="E502" s="2">
        <f t="shared" si="158"/>
        <v>0</v>
      </c>
      <c r="F502" s="2">
        <f t="shared" si="158"/>
        <v>0</v>
      </c>
      <c r="G502" s="2">
        <f t="shared" si="158"/>
        <v>0</v>
      </c>
      <c r="H502" s="2">
        <f t="shared" si="158"/>
        <v>0</v>
      </c>
      <c r="I502" s="2">
        <f t="shared" si="158"/>
        <v>0</v>
      </c>
      <c r="J502" s="2">
        <f t="shared" si="158"/>
        <v>1</v>
      </c>
      <c r="K502" s="2">
        <f t="shared" si="158"/>
        <v>1</v>
      </c>
      <c r="L502" s="2">
        <f t="shared" si="158"/>
        <v>0</v>
      </c>
      <c r="M502" s="2">
        <f t="shared" si="158"/>
        <v>0</v>
      </c>
      <c r="N502" s="2">
        <f t="shared" si="158"/>
        <v>0</v>
      </c>
      <c r="O502" s="2">
        <f t="shared" si="158"/>
        <v>0</v>
      </c>
      <c r="P502" s="2">
        <f t="shared" si="158"/>
        <v>0</v>
      </c>
      <c r="Q502" s="2">
        <f t="shared" si="158"/>
        <v>1</v>
      </c>
      <c r="R502" s="2">
        <f t="shared" si="158"/>
        <v>1</v>
      </c>
      <c r="S502" s="2">
        <f t="shared" si="158"/>
        <v>0</v>
      </c>
      <c r="T502" s="2">
        <f t="shared" si="158"/>
        <v>0</v>
      </c>
      <c r="U502" s="2">
        <f t="shared" si="158"/>
        <v>1</v>
      </c>
      <c r="V502" s="2">
        <f t="shared" si="158"/>
        <v>0</v>
      </c>
      <c r="W502" s="2">
        <f t="shared" si="158"/>
        <v>0</v>
      </c>
      <c r="X502" s="2">
        <f t="shared" si="158"/>
        <v>0</v>
      </c>
      <c r="Y502" s="2">
        <f t="shared" si="158"/>
        <v>0</v>
      </c>
      <c r="Z502" s="2">
        <f t="shared" si="158"/>
        <v>0</v>
      </c>
      <c r="AA502" s="2">
        <f t="shared" si="158"/>
        <v>0</v>
      </c>
      <c r="AB502" s="2">
        <f t="shared" si="158"/>
        <v>1</v>
      </c>
      <c r="AC502" s="2">
        <f t="shared" si="158"/>
        <v>0</v>
      </c>
      <c r="AD502" s="2">
        <f t="shared" si="158"/>
        <v>2</v>
      </c>
      <c r="AE502" s="2">
        <f t="shared" si="158"/>
        <v>0</v>
      </c>
      <c r="AF502" s="2">
        <f t="shared" si="158"/>
        <v>0</v>
      </c>
      <c r="AG502" s="2">
        <f t="shared" si="158"/>
        <v>0</v>
      </c>
      <c r="AH502" s="2">
        <f t="shared" si="158"/>
        <v>0</v>
      </c>
      <c r="AI502" s="2">
        <f t="shared" si="158"/>
        <v>0</v>
      </c>
      <c r="AJ502" s="2">
        <f t="shared" si="158"/>
        <v>0</v>
      </c>
      <c r="AK502" s="2">
        <f t="shared" si="158"/>
        <v>0</v>
      </c>
      <c r="AL502" s="2">
        <f t="shared" si="158"/>
        <v>0</v>
      </c>
      <c r="AM502" s="2"/>
      <c r="AN502" s="2">
        <f t="shared" si="158"/>
        <v>8</v>
      </c>
    </row>
    <row r="503" spans="1:40" ht="15.75" x14ac:dyDescent="0.2">
      <c r="A503" s="5"/>
      <c r="B503" s="5" t="s">
        <v>243</v>
      </c>
      <c r="C503" s="1" t="s">
        <v>226</v>
      </c>
      <c r="D503" s="2">
        <v>1</v>
      </c>
      <c r="E503" s="2">
        <v>2</v>
      </c>
      <c r="F503" s="2">
        <v>1</v>
      </c>
      <c r="G503" s="2">
        <v>1</v>
      </c>
      <c r="H503" s="2"/>
      <c r="I503" s="2">
        <v>2</v>
      </c>
      <c r="J503" s="2">
        <v>1</v>
      </c>
      <c r="K503" s="2">
        <v>2</v>
      </c>
      <c r="L503" s="2"/>
      <c r="M503" s="2">
        <v>2</v>
      </c>
      <c r="N503" s="2">
        <v>2</v>
      </c>
      <c r="O503" s="2"/>
      <c r="P503" s="2">
        <v>2</v>
      </c>
      <c r="Q503" s="2">
        <v>1</v>
      </c>
      <c r="R503" s="2">
        <v>2</v>
      </c>
      <c r="S503" s="2">
        <v>1</v>
      </c>
      <c r="T503" s="2">
        <v>1</v>
      </c>
      <c r="U503" s="2">
        <v>2</v>
      </c>
      <c r="V503" s="2"/>
      <c r="W503" s="2"/>
      <c r="X503" s="2"/>
      <c r="Y503" s="2"/>
      <c r="Z503" s="2">
        <v>2</v>
      </c>
      <c r="AA503" s="2">
        <v>2</v>
      </c>
      <c r="AB503" s="2">
        <v>3</v>
      </c>
      <c r="AC503" s="2"/>
      <c r="AD503" s="2">
        <v>2</v>
      </c>
      <c r="AE503" s="2"/>
      <c r="AF503" s="2"/>
      <c r="AG503" s="2"/>
      <c r="AH503" s="2"/>
      <c r="AI503" s="2">
        <v>1</v>
      </c>
      <c r="AJ503" s="2">
        <v>2</v>
      </c>
      <c r="AK503" s="2">
        <v>1</v>
      </c>
      <c r="AL503" s="2"/>
      <c r="AM503" s="2"/>
      <c r="AN503" s="2">
        <f>SUM(D503:AL503)</f>
        <v>36</v>
      </c>
    </row>
    <row r="504" spans="1:40" ht="31.5" x14ac:dyDescent="0.2">
      <c r="A504" s="5"/>
      <c r="B504" s="5"/>
      <c r="C504" s="1" t="s">
        <v>227</v>
      </c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</row>
    <row r="505" spans="1:40" ht="31.5" x14ac:dyDescent="0.2">
      <c r="A505" s="5"/>
      <c r="B505" s="5"/>
      <c r="C505" s="1" t="s">
        <v>228</v>
      </c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</row>
    <row r="506" spans="1:40" ht="15.75" x14ac:dyDescent="0.2">
      <c r="A506" s="5"/>
      <c r="B506" s="5"/>
      <c r="C506" s="1" t="s">
        <v>38</v>
      </c>
      <c r="D506" s="2">
        <f t="shared" ref="D506:AN506" si="159">SUM(D503:D505)</f>
        <v>1</v>
      </c>
      <c r="E506" s="2">
        <f t="shared" si="159"/>
        <v>2</v>
      </c>
      <c r="F506" s="2">
        <f t="shared" si="159"/>
        <v>1</v>
      </c>
      <c r="G506" s="2">
        <f t="shared" si="159"/>
        <v>1</v>
      </c>
      <c r="H506" s="2">
        <f t="shared" si="159"/>
        <v>0</v>
      </c>
      <c r="I506" s="2">
        <f t="shared" si="159"/>
        <v>2</v>
      </c>
      <c r="J506" s="2">
        <f t="shared" si="159"/>
        <v>1</v>
      </c>
      <c r="K506" s="2">
        <f t="shared" si="159"/>
        <v>2</v>
      </c>
      <c r="L506" s="2">
        <f t="shared" si="159"/>
        <v>0</v>
      </c>
      <c r="M506" s="2">
        <f t="shared" si="159"/>
        <v>2</v>
      </c>
      <c r="N506" s="2">
        <f t="shared" si="159"/>
        <v>2</v>
      </c>
      <c r="O506" s="2">
        <f t="shared" si="159"/>
        <v>0</v>
      </c>
      <c r="P506" s="2">
        <f t="shared" si="159"/>
        <v>2</v>
      </c>
      <c r="Q506" s="2">
        <f t="shared" si="159"/>
        <v>1</v>
      </c>
      <c r="R506" s="2">
        <f t="shared" si="159"/>
        <v>2</v>
      </c>
      <c r="S506" s="2">
        <f t="shared" si="159"/>
        <v>1</v>
      </c>
      <c r="T506" s="2">
        <f t="shared" si="159"/>
        <v>1</v>
      </c>
      <c r="U506" s="2">
        <f t="shared" si="159"/>
        <v>2</v>
      </c>
      <c r="V506" s="2">
        <f t="shared" si="159"/>
        <v>0</v>
      </c>
      <c r="W506" s="2">
        <f t="shared" si="159"/>
        <v>0</v>
      </c>
      <c r="X506" s="2">
        <f t="shared" si="159"/>
        <v>0</v>
      </c>
      <c r="Y506" s="2">
        <f t="shared" si="159"/>
        <v>0</v>
      </c>
      <c r="Z506" s="2">
        <f t="shared" si="159"/>
        <v>2</v>
      </c>
      <c r="AA506" s="2">
        <f t="shared" si="159"/>
        <v>2</v>
      </c>
      <c r="AB506" s="2">
        <f t="shared" si="159"/>
        <v>3</v>
      </c>
      <c r="AC506" s="2">
        <f t="shared" si="159"/>
        <v>0</v>
      </c>
      <c r="AD506" s="2">
        <f t="shared" si="159"/>
        <v>2</v>
      </c>
      <c r="AE506" s="2">
        <f t="shared" si="159"/>
        <v>0</v>
      </c>
      <c r="AF506" s="2">
        <f t="shared" si="159"/>
        <v>0</v>
      </c>
      <c r="AG506" s="2">
        <f t="shared" si="159"/>
        <v>0</v>
      </c>
      <c r="AH506" s="2">
        <f t="shared" si="159"/>
        <v>0</v>
      </c>
      <c r="AI506" s="2">
        <f t="shared" si="159"/>
        <v>1</v>
      </c>
      <c r="AJ506" s="2">
        <f t="shared" si="159"/>
        <v>2</v>
      </c>
      <c r="AK506" s="2">
        <f t="shared" si="159"/>
        <v>1</v>
      </c>
      <c r="AL506" s="2">
        <f t="shared" si="159"/>
        <v>0</v>
      </c>
      <c r="AM506" s="2"/>
      <c r="AN506" s="2">
        <f t="shared" si="159"/>
        <v>36</v>
      </c>
    </row>
    <row r="507" spans="1:40" ht="15.75" x14ac:dyDescent="0.2">
      <c r="A507" s="5"/>
      <c r="B507" s="5" t="s">
        <v>244</v>
      </c>
      <c r="C507" s="1" t="s">
        <v>226</v>
      </c>
      <c r="D507" s="2"/>
      <c r="E507" s="2"/>
      <c r="F507" s="2"/>
      <c r="G507" s="2"/>
      <c r="H507" s="2"/>
      <c r="I507" s="2"/>
      <c r="J507" s="2">
        <v>1</v>
      </c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>
        <f>SUM(D507:AL507)</f>
        <v>1</v>
      </c>
    </row>
    <row r="508" spans="1:40" ht="31.5" x14ac:dyDescent="0.2">
      <c r="A508" s="5"/>
      <c r="B508" s="5"/>
      <c r="C508" s="1" t="s">
        <v>227</v>
      </c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</row>
    <row r="509" spans="1:40" ht="31.5" x14ac:dyDescent="0.2">
      <c r="A509" s="5"/>
      <c r="B509" s="5"/>
      <c r="C509" s="1" t="s">
        <v>228</v>
      </c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</row>
    <row r="510" spans="1:40" ht="15.75" x14ac:dyDescent="0.2">
      <c r="A510" s="5"/>
      <c r="B510" s="5"/>
      <c r="C510" s="1" t="s">
        <v>38</v>
      </c>
      <c r="D510" s="2">
        <f t="shared" ref="D510:AN510" si="160">SUM(D507:D509)</f>
        <v>0</v>
      </c>
      <c r="E510" s="2">
        <f t="shared" si="160"/>
        <v>0</v>
      </c>
      <c r="F510" s="2">
        <f t="shared" si="160"/>
        <v>0</v>
      </c>
      <c r="G510" s="2">
        <f t="shared" si="160"/>
        <v>0</v>
      </c>
      <c r="H510" s="2">
        <f t="shared" si="160"/>
        <v>0</v>
      </c>
      <c r="I510" s="2">
        <f t="shared" si="160"/>
        <v>0</v>
      </c>
      <c r="J510" s="2">
        <f t="shared" si="160"/>
        <v>1</v>
      </c>
      <c r="K510" s="2">
        <f t="shared" si="160"/>
        <v>0</v>
      </c>
      <c r="L510" s="2">
        <f t="shared" si="160"/>
        <v>0</v>
      </c>
      <c r="M510" s="2">
        <f t="shared" si="160"/>
        <v>0</v>
      </c>
      <c r="N510" s="2">
        <f t="shared" si="160"/>
        <v>0</v>
      </c>
      <c r="O510" s="2">
        <f t="shared" si="160"/>
        <v>0</v>
      </c>
      <c r="P510" s="2">
        <f t="shared" si="160"/>
        <v>0</v>
      </c>
      <c r="Q510" s="2">
        <f t="shared" si="160"/>
        <v>0</v>
      </c>
      <c r="R510" s="2">
        <f t="shared" si="160"/>
        <v>0</v>
      </c>
      <c r="S510" s="2">
        <f t="shared" si="160"/>
        <v>0</v>
      </c>
      <c r="T510" s="2">
        <f t="shared" si="160"/>
        <v>0</v>
      </c>
      <c r="U510" s="2">
        <f t="shared" si="160"/>
        <v>0</v>
      </c>
      <c r="V510" s="2">
        <f t="shared" si="160"/>
        <v>0</v>
      </c>
      <c r="W510" s="2">
        <f t="shared" si="160"/>
        <v>0</v>
      </c>
      <c r="X510" s="2">
        <f t="shared" si="160"/>
        <v>0</v>
      </c>
      <c r="Y510" s="2">
        <f t="shared" si="160"/>
        <v>0</v>
      </c>
      <c r="Z510" s="2">
        <f t="shared" si="160"/>
        <v>0</v>
      </c>
      <c r="AA510" s="2">
        <f t="shared" si="160"/>
        <v>0</v>
      </c>
      <c r="AB510" s="2">
        <f t="shared" si="160"/>
        <v>0</v>
      </c>
      <c r="AC510" s="2">
        <f t="shared" si="160"/>
        <v>0</v>
      </c>
      <c r="AD510" s="2">
        <f t="shared" si="160"/>
        <v>0</v>
      </c>
      <c r="AE510" s="2">
        <f t="shared" si="160"/>
        <v>0</v>
      </c>
      <c r="AF510" s="2">
        <f t="shared" si="160"/>
        <v>0</v>
      </c>
      <c r="AG510" s="2">
        <f t="shared" si="160"/>
        <v>0</v>
      </c>
      <c r="AH510" s="2">
        <f t="shared" si="160"/>
        <v>0</v>
      </c>
      <c r="AI510" s="2">
        <f t="shared" si="160"/>
        <v>0</v>
      </c>
      <c r="AJ510" s="2">
        <f t="shared" si="160"/>
        <v>0</v>
      </c>
      <c r="AK510" s="2">
        <f t="shared" si="160"/>
        <v>0</v>
      </c>
      <c r="AL510" s="2">
        <f t="shared" si="160"/>
        <v>0</v>
      </c>
      <c r="AM510" s="2"/>
      <c r="AN510" s="2">
        <f t="shared" si="160"/>
        <v>1</v>
      </c>
    </row>
    <row r="511" spans="1:40" ht="15.75" x14ac:dyDescent="0.2">
      <c r="A511" s="5"/>
      <c r="B511" s="6" t="s">
        <v>145</v>
      </c>
      <c r="C511" s="1" t="s">
        <v>226</v>
      </c>
      <c r="D511" s="2">
        <v>2</v>
      </c>
      <c r="E511" s="2"/>
      <c r="F511" s="2"/>
      <c r="G511" s="2">
        <v>2</v>
      </c>
      <c r="H511" s="2"/>
      <c r="I511" s="2"/>
      <c r="J511" s="2">
        <v>1</v>
      </c>
      <c r="K511" s="2"/>
      <c r="L511" s="2"/>
      <c r="M511" s="2">
        <v>2</v>
      </c>
      <c r="N511" s="2">
        <v>3</v>
      </c>
      <c r="O511" s="2">
        <v>2</v>
      </c>
      <c r="P511" s="2"/>
      <c r="Q511" s="2">
        <v>4</v>
      </c>
      <c r="R511" s="2"/>
      <c r="S511" s="2"/>
      <c r="T511" s="2"/>
      <c r="U511" s="2">
        <v>1</v>
      </c>
      <c r="V511" s="2"/>
      <c r="W511" s="2"/>
      <c r="X511" s="2"/>
      <c r="Y511" s="2"/>
      <c r="Z511" s="2">
        <v>1</v>
      </c>
      <c r="AA511" s="2">
        <v>2</v>
      </c>
      <c r="AB511" s="2">
        <v>2</v>
      </c>
      <c r="AC511" s="2"/>
      <c r="AD511" s="2">
        <v>1</v>
      </c>
      <c r="AE511" s="2"/>
      <c r="AF511" s="2">
        <v>1</v>
      </c>
      <c r="AG511" s="2"/>
      <c r="AH511" s="2"/>
      <c r="AI511" s="2">
        <v>2</v>
      </c>
      <c r="AJ511" s="2">
        <v>2</v>
      </c>
      <c r="AK511" s="2"/>
      <c r="AL511" s="2"/>
      <c r="AM511" s="2"/>
      <c r="AN511" s="2">
        <f>SUM(D511:AL511)</f>
        <v>28</v>
      </c>
    </row>
    <row r="512" spans="1:40" ht="31.5" x14ac:dyDescent="0.2">
      <c r="A512" s="5"/>
      <c r="B512" s="6"/>
      <c r="C512" s="1" t="s">
        <v>227</v>
      </c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</row>
    <row r="513" spans="1:40" ht="31.5" x14ac:dyDescent="0.2">
      <c r="A513" s="5"/>
      <c r="B513" s="6"/>
      <c r="C513" s="1" t="s">
        <v>228</v>
      </c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</row>
    <row r="514" spans="1:40" ht="15.75" x14ac:dyDescent="0.2">
      <c r="A514" s="5"/>
      <c r="B514" s="6"/>
      <c r="C514" s="1" t="s">
        <v>38</v>
      </c>
      <c r="D514" s="2">
        <f t="shared" ref="D514:AN514" si="161">SUM(D511:D513)</f>
        <v>2</v>
      </c>
      <c r="E514" s="2">
        <f t="shared" si="161"/>
        <v>0</v>
      </c>
      <c r="F514" s="2">
        <f t="shared" si="161"/>
        <v>0</v>
      </c>
      <c r="G514" s="2">
        <f t="shared" si="161"/>
        <v>2</v>
      </c>
      <c r="H514" s="2">
        <f t="shared" si="161"/>
        <v>0</v>
      </c>
      <c r="I514" s="2">
        <f t="shared" si="161"/>
        <v>0</v>
      </c>
      <c r="J514" s="2">
        <f t="shared" si="161"/>
        <v>1</v>
      </c>
      <c r="K514" s="2">
        <f t="shared" si="161"/>
        <v>0</v>
      </c>
      <c r="L514" s="2">
        <f t="shared" si="161"/>
        <v>0</v>
      </c>
      <c r="M514" s="2">
        <f t="shared" si="161"/>
        <v>2</v>
      </c>
      <c r="N514" s="2">
        <f t="shared" si="161"/>
        <v>3</v>
      </c>
      <c r="O514" s="2">
        <f t="shared" si="161"/>
        <v>2</v>
      </c>
      <c r="P514" s="2">
        <f t="shared" si="161"/>
        <v>0</v>
      </c>
      <c r="Q514" s="2">
        <f t="shared" si="161"/>
        <v>4</v>
      </c>
      <c r="R514" s="2">
        <f t="shared" si="161"/>
        <v>0</v>
      </c>
      <c r="S514" s="2">
        <f t="shared" si="161"/>
        <v>0</v>
      </c>
      <c r="T514" s="2">
        <f t="shared" si="161"/>
        <v>0</v>
      </c>
      <c r="U514" s="2">
        <f t="shared" si="161"/>
        <v>1</v>
      </c>
      <c r="V514" s="2">
        <f t="shared" si="161"/>
        <v>0</v>
      </c>
      <c r="W514" s="2">
        <f t="shared" si="161"/>
        <v>0</v>
      </c>
      <c r="X514" s="2">
        <f t="shared" si="161"/>
        <v>0</v>
      </c>
      <c r="Y514" s="2">
        <f t="shared" si="161"/>
        <v>0</v>
      </c>
      <c r="Z514" s="2">
        <f t="shared" si="161"/>
        <v>1</v>
      </c>
      <c r="AA514" s="2">
        <f t="shared" si="161"/>
        <v>2</v>
      </c>
      <c r="AB514" s="2">
        <f t="shared" si="161"/>
        <v>2</v>
      </c>
      <c r="AC514" s="2">
        <f t="shared" si="161"/>
        <v>0</v>
      </c>
      <c r="AD514" s="2">
        <f t="shared" si="161"/>
        <v>1</v>
      </c>
      <c r="AE514" s="2">
        <f t="shared" si="161"/>
        <v>0</v>
      </c>
      <c r="AF514" s="2">
        <f t="shared" si="161"/>
        <v>1</v>
      </c>
      <c r="AG514" s="2">
        <f t="shared" si="161"/>
        <v>0</v>
      </c>
      <c r="AH514" s="2">
        <f t="shared" si="161"/>
        <v>0</v>
      </c>
      <c r="AI514" s="2">
        <f t="shared" si="161"/>
        <v>2</v>
      </c>
      <c r="AJ514" s="2">
        <f t="shared" si="161"/>
        <v>2</v>
      </c>
      <c r="AK514" s="2">
        <f t="shared" si="161"/>
        <v>0</v>
      </c>
      <c r="AL514" s="2">
        <f t="shared" si="161"/>
        <v>0</v>
      </c>
      <c r="AM514" s="2"/>
      <c r="AN514" s="2">
        <f t="shared" si="161"/>
        <v>28</v>
      </c>
    </row>
    <row r="515" spans="1:40" ht="15.75" x14ac:dyDescent="0.2">
      <c r="A515" s="5"/>
      <c r="B515" s="6" t="s">
        <v>245</v>
      </c>
      <c r="C515" s="1" t="s">
        <v>226</v>
      </c>
      <c r="D515" s="2"/>
      <c r="E515" s="2"/>
      <c r="F515" s="2"/>
      <c r="G515" s="2"/>
      <c r="H515" s="2"/>
      <c r="I515" s="2"/>
      <c r="J515" s="2"/>
      <c r="K515" s="2"/>
      <c r="L515" s="2"/>
      <c r="M515" s="2">
        <v>1</v>
      </c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>
        <f>SUM(D515:AL515)</f>
        <v>1</v>
      </c>
    </row>
    <row r="516" spans="1:40" ht="31.5" x14ac:dyDescent="0.2">
      <c r="A516" s="5"/>
      <c r="B516" s="6"/>
      <c r="C516" s="1" t="s">
        <v>227</v>
      </c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</row>
    <row r="517" spans="1:40" ht="31.5" x14ac:dyDescent="0.2">
      <c r="A517" s="5"/>
      <c r="B517" s="6"/>
      <c r="C517" s="1" t="s">
        <v>228</v>
      </c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</row>
    <row r="518" spans="1:40" ht="15.75" x14ac:dyDescent="0.2">
      <c r="A518" s="5"/>
      <c r="B518" s="6"/>
      <c r="C518" s="1" t="s">
        <v>38</v>
      </c>
      <c r="D518" s="2">
        <f t="shared" ref="D518:AN518" si="162">SUM(D515:D517)</f>
        <v>0</v>
      </c>
      <c r="E518" s="2">
        <f t="shared" si="162"/>
        <v>0</v>
      </c>
      <c r="F518" s="2">
        <f t="shared" si="162"/>
        <v>0</v>
      </c>
      <c r="G518" s="2">
        <f t="shared" si="162"/>
        <v>0</v>
      </c>
      <c r="H518" s="2">
        <f t="shared" si="162"/>
        <v>0</v>
      </c>
      <c r="I518" s="2">
        <f t="shared" si="162"/>
        <v>0</v>
      </c>
      <c r="J518" s="2">
        <f t="shared" si="162"/>
        <v>0</v>
      </c>
      <c r="K518" s="2">
        <f t="shared" si="162"/>
        <v>0</v>
      </c>
      <c r="L518" s="2">
        <f t="shared" si="162"/>
        <v>0</v>
      </c>
      <c r="M518" s="2">
        <f t="shared" si="162"/>
        <v>1</v>
      </c>
      <c r="N518" s="2">
        <f t="shared" si="162"/>
        <v>0</v>
      </c>
      <c r="O518" s="2">
        <f t="shared" si="162"/>
        <v>0</v>
      </c>
      <c r="P518" s="2">
        <f t="shared" si="162"/>
        <v>0</v>
      </c>
      <c r="Q518" s="2">
        <f t="shared" si="162"/>
        <v>0</v>
      </c>
      <c r="R518" s="2">
        <f t="shared" si="162"/>
        <v>0</v>
      </c>
      <c r="S518" s="2">
        <f t="shared" si="162"/>
        <v>0</v>
      </c>
      <c r="T518" s="2">
        <f t="shared" si="162"/>
        <v>0</v>
      </c>
      <c r="U518" s="2">
        <f t="shared" si="162"/>
        <v>0</v>
      </c>
      <c r="V518" s="2">
        <f t="shared" si="162"/>
        <v>0</v>
      </c>
      <c r="W518" s="2">
        <f t="shared" si="162"/>
        <v>0</v>
      </c>
      <c r="X518" s="2">
        <f t="shared" si="162"/>
        <v>0</v>
      </c>
      <c r="Y518" s="2">
        <f t="shared" si="162"/>
        <v>0</v>
      </c>
      <c r="Z518" s="2">
        <f t="shared" si="162"/>
        <v>0</v>
      </c>
      <c r="AA518" s="2">
        <f t="shared" si="162"/>
        <v>0</v>
      </c>
      <c r="AB518" s="2">
        <f t="shared" si="162"/>
        <v>0</v>
      </c>
      <c r="AC518" s="2">
        <f t="shared" si="162"/>
        <v>0</v>
      </c>
      <c r="AD518" s="2">
        <f t="shared" si="162"/>
        <v>0</v>
      </c>
      <c r="AE518" s="2">
        <f t="shared" si="162"/>
        <v>0</v>
      </c>
      <c r="AF518" s="2">
        <f t="shared" si="162"/>
        <v>0</v>
      </c>
      <c r="AG518" s="2">
        <f t="shared" si="162"/>
        <v>0</v>
      </c>
      <c r="AH518" s="2">
        <f t="shared" si="162"/>
        <v>0</v>
      </c>
      <c r="AI518" s="2">
        <f t="shared" si="162"/>
        <v>0</v>
      </c>
      <c r="AJ518" s="2">
        <f t="shared" si="162"/>
        <v>0</v>
      </c>
      <c r="AK518" s="2">
        <f t="shared" si="162"/>
        <v>0</v>
      </c>
      <c r="AL518" s="2">
        <f t="shared" si="162"/>
        <v>0</v>
      </c>
      <c r="AM518" s="2"/>
      <c r="AN518" s="2">
        <f t="shared" si="162"/>
        <v>1</v>
      </c>
    </row>
    <row r="519" spans="1:40" ht="15.75" x14ac:dyDescent="0.2">
      <c r="A519" s="5"/>
      <c r="B519" s="6" t="s">
        <v>246</v>
      </c>
      <c r="C519" s="1" t="s">
        <v>226</v>
      </c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</row>
    <row r="520" spans="1:40" ht="31.5" x14ac:dyDescent="0.2">
      <c r="A520" s="5"/>
      <c r="B520" s="6"/>
      <c r="C520" s="1" t="s">
        <v>227</v>
      </c>
      <c r="D520" s="2">
        <v>2</v>
      </c>
      <c r="E520" s="2"/>
      <c r="F520" s="2">
        <v>1</v>
      </c>
      <c r="G520" s="2"/>
      <c r="H520" s="2"/>
      <c r="I520" s="2"/>
      <c r="J520" s="2"/>
      <c r="K520" s="2"/>
      <c r="L520" s="2"/>
      <c r="M520" s="2">
        <v>3</v>
      </c>
      <c r="N520" s="2">
        <v>4</v>
      </c>
      <c r="O520" s="2"/>
      <c r="P520" s="2"/>
      <c r="Q520" s="2"/>
      <c r="R520" s="2"/>
      <c r="S520" s="2"/>
      <c r="T520" s="2">
        <v>1</v>
      </c>
      <c r="U520" s="2">
        <v>1</v>
      </c>
      <c r="V520" s="2"/>
      <c r="W520" s="2"/>
      <c r="X520" s="2"/>
      <c r="Y520" s="2"/>
      <c r="Z520" s="2">
        <v>1</v>
      </c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>
        <f>SUM(D520:AL520)</f>
        <v>13</v>
      </c>
    </row>
    <row r="521" spans="1:40" ht="31.5" x14ac:dyDescent="0.2">
      <c r="A521" s="5"/>
      <c r="B521" s="6"/>
      <c r="C521" s="1" t="s">
        <v>228</v>
      </c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</row>
    <row r="522" spans="1:40" ht="15.75" x14ac:dyDescent="0.2">
      <c r="A522" s="5"/>
      <c r="B522" s="6"/>
      <c r="C522" s="1" t="s">
        <v>38</v>
      </c>
      <c r="D522" s="2">
        <f t="shared" ref="D522:AN522" si="163">SUM(D519:D521)</f>
        <v>2</v>
      </c>
      <c r="E522" s="2">
        <f t="shared" si="163"/>
        <v>0</v>
      </c>
      <c r="F522" s="2">
        <f t="shared" si="163"/>
        <v>1</v>
      </c>
      <c r="G522" s="2">
        <f t="shared" si="163"/>
        <v>0</v>
      </c>
      <c r="H522" s="2">
        <f t="shared" si="163"/>
        <v>0</v>
      </c>
      <c r="I522" s="2">
        <f t="shared" si="163"/>
        <v>0</v>
      </c>
      <c r="J522" s="2">
        <f t="shared" si="163"/>
        <v>0</v>
      </c>
      <c r="K522" s="2">
        <f t="shared" si="163"/>
        <v>0</v>
      </c>
      <c r="L522" s="2">
        <f t="shared" si="163"/>
        <v>0</v>
      </c>
      <c r="M522" s="2">
        <f t="shared" si="163"/>
        <v>3</v>
      </c>
      <c r="N522" s="2">
        <f t="shared" si="163"/>
        <v>4</v>
      </c>
      <c r="O522" s="2">
        <f t="shared" si="163"/>
        <v>0</v>
      </c>
      <c r="P522" s="2">
        <f t="shared" si="163"/>
        <v>0</v>
      </c>
      <c r="Q522" s="2">
        <f t="shared" si="163"/>
        <v>0</v>
      </c>
      <c r="R522" s="2">
        <f t="shared" si="163"/>
        <v>0</v>
      </c>
      <c r="S522" s="2">
        <f t="shared" si="163"/>
        <v>0</v>
      </c>
      <c r="T522" s="2">
        <f t="shared" si="163"/>
        <v>1</v>
      </c>
      <c r="U522" s="2">
        <f t="shared" si="163"/>
        <v>1</v>
      </c>
      <c r="V522" s="2">
        <f t="shared" si="163"/>
        <v>0</v>
      </c>
      <c r="W522" s="2">
        <f t="shared" si="163"/>
        <v>0</v>
      </c>
      <c r="X522" s="2">
        <f t="shared" si="163"/>
        <v>0</v>
      </c>
      <c r="Y522" s="2">
        <f t="shared" si="163"/>
        <v>0</v>
      </c>
      <c r="Z522" s="2">
        <f t="shared" si="163"/>
        <v>1</v>
      </c>
      <c r="AA522" s="2">
        <f t="shared" si="163"/>
        <v>0</v>
      </c>
      <c r="AB522" s="2">
        <f t="shared" si="163"/>
        <v>0</v>
      </c>
      <c r="AC522" s="2">
        <f t="shared" si="163"/>
        <v>0</v>
      </c>
      <c r="AD522" s="2">
        <f t="shared" si="163"/>
        <v>0</v>
      </c>
      <c r="AE522" s="2">
        <f t="shared" si="163"/>
        <v>0</v>
      </c>
      <c r="AF522" s="2">
        <f t="shared" si="163"/>
        <v>0</v>
      </c>
      <c r="AG522" s="2">
        <f t="shared" si="163"/>
        <v>0</v>
      </c>
      <c r="AH522" s="2">
        <f t="shared" si="163"/>
        <v>0</v>
      </c>
      <c r="AI522" s="2">
        <f t="shared" si="163"/>
        <v>0</v>
      </c>
      <c r="AJ522" s="2">
        <f t="shared" si="163"/>
        <v>0</v>
      </c>
      <c r="AK522" s="2">
        <f t="shared" si="163"/>
        <v>0</v>
      </c>
      <c r="AL522" s="2">
        <f t="shared" si="163"/>
        <v>0</v>
      </c>
      <c r="AM522" s="2"/>
      <c r="AN522" s="2">
        <f t="shared" si="163"/>
        <v>13</v>
      </c>
    </row>
    <row r="523" spans="1:40" ht="15.75" x14ac:dyDescent="0.2">
      <c r="A523" s="5"/>
      <c r="B523" s="6" t="s">
        <v>247</v>
      </c>
      <c r="C523" s="1" t="s">
        <v>226</v>
      </c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</row>
    <row r="524" spans="1:40" ht="31.5" x14ac:dyDescent="0.2">
      <c r="A524" s="5"/>
      <c r="B524" s="6"/>
      <c r="C524" s="1" t="s">
        <v>227</v>
      </c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</row>
    <row r="525" spans="1:40" ht="31.5" x14ac:dyDescent="0.2">
      <c r="A525" s="5"/>
      <c r="B525" s="6"/>
      <c r="C525" s="1" t="s">
        <v>228</v>
      </c>
      <c r="D525" s="2"/>
      <c r="E525" s="2"/>
      <c r="F525" s="2"/>
      <c r="G525" s="2"/>
      <c r="H525" s="2"/>
      <c r="I525" s="2"/>
      <c r="J525" s="2"/>
      <c r="K525" s="2"/>
      <c r="L525" s="2"/>
      <c r="M525" s="2">
        <v>1</v>
      </c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>
        <f>SUM(D525:AL525)</f>
        <v>1</v>
      </c>
    </row>
    <row r="526" spans="1:40" ht="15.75" x14ac:dyDescent="0.2">
      <c r="A526" s="5"/>
      <c r="B526" s="6"/>
      <c r="C526" s="1" t="s">
        <v>38</v>
      </c>
      <c r="D526" s="2">
        <f t="shared" ref="D526:AN526" si="164">SUM(D523:D525)</f>
        <v>0</v>
      </c>
      <c r="E526" s="2">
        <f t="shared" si="164"/>
        <v>0</v>
      </c>
      <c r="F526" s="2">
        <f t="shared" si="164"/>
        <v>0</v>
      </c>
      <c r="G526" s="2">
        <f t="shared" si="164"/>
        <v>0</v>
      </c>
      <c r="H526" s="2">
        <f t="shared" si="164"/>
        <v>0</v>
      </c>
      <c r="I526" s="2">
        <f t="shared" si="164"/>
        <v>0</v>
      </c>
      <c r="J526" s="2">
        <f t="shared" si="164"/>
        <v>0</v>
      </c>
      <c r="K526" s="2">
        <f t="shared" si="164"/>
        <v>0</v>
      </c>
      <c r="L526" s="2">
        <f t="shared" si="164"/>
        <v>0</v>
      </c>
      <c r="M526" s="2">
        <f t="shared" si="164"/>
        <v>1</v>
      </c>
      <c r="N526" s="2">
        <f t="shared" si="164"/>
        <v>0</v>
      </c>
      <c r="O526" s="2">
        <f t="shared" si="164"/>
        <v>0</v>
      </c>
      <c r="P526" s="2">
        <f t="shared" si="164"/>
        <v>0</v>
      </c>
      <c r="Q526" s="2">
        <f t="shared" si="164"/>
        <v>0</v>
      </c>
      <c r="R526" s="2">
        <f t="shared" si="164"/>
        <v>0</v>
      </c>
      <c r="S526" s="2">
        <f t="shared" si="164"/>
        <v>0</v>
      </c>
      <c r="T526" s="2">
        <f t="shared" si="164"/>
        <v>0</v>
      </c>
      <c r="U526" s="2">
        <f t="shared" si="164"/>
        <v>0</v>
      </c>
      <c r="V526" s="2">
        <f t="shared" si="164"/>
        <v>0</v>
      </c>
      <c r="W526" s="2">
        <f t="shared" si="164"/>
        <v>0</v>
      </c>
      <c r="X526" s="2">
        <f t="shared" si="164"/>
        <v>0</v>
      </c>
      <c r="Y526" s="2">
        <f t="shared" si="164"/>
        <v>0</v>
      </c>
      <c r="Z526" s="2">
        <f t="shared" si="164"/>
        <v>0</v>
      </c>
      <c r="AA526" s="2">
        <f t="shared" si="164"/>
        <v>0</v>
      </c>
      <c r="AB526" s="2">
        <f t="shared" si="164"/>
        <v>0</v>
      </c>
      <c r="AC526" s="2">
        <f t="shared" si="164"/>
        <v>0</v>
      </c>
      <c r="AD526" s="2">
        <f t="shared" si="164"/>
        <v>0</v>
      </c>
      <c r="AE526" s="2">
        <f t="shared" si="164"/>
        <v>0</v>
      </c>
      <c r="AF526" s="2">
        <f t="shared" si="164"/>
        <v>0</v>
      </c>
      <c r="AG526" s="2">
        <f t="shared" si="164"/>
        <v>0</v>
      </c>
      <c r="AH526" s="2">
        <f t="shared" si="164"/>
        <v>0</v>
      </c>
      <c r="AI526" s="2">
        <f t="shared" si="164"/>
        <v>0</v>
      </c>
      <c r="AJ526" s="2">
        <f t="shared" si="164"/>
        <v>0</v>
      </c>
      <c r="AK526" s="2">
        <f t="shared" si="164"/>
        <v>0</v>
      </c>
      <c r="AL526" s="2">
        <f t="shared" si="164"/>
        <v>0</v>
      </c>
      <c r="AM526" s="2"/>
      <c r="AN526" s="2">
        <f t="shared" si="164"/>
        <v>1</v>
      </c>
    </row>
    <row r="527" spans="1:40" s="12" customFormat="1" ht="31.5" x14ac:dyDescent="0.2">
      <c r="A527" s="9" t="s">
        <v>284</v>
      </c>
      <c r="B527" s="9"/>
      <c r="C527" s="10"/>
      <c r="D527" s="11">
        <f t="shared" ref="D527:AN527" si="165">SUM(D447:D449,D451:D453,D455:D457,D459:D461,D463:D465,D467:D469,D471:D473,D476:D477,D475,D479:D481,D483:D485,D487:D489,D491:D493,D495:D497,D499:D501,D503:D505,D507:D509,D511:D513,D515:D517,D519:D521,D523:D525)</f>
        <v>45</v>
      </c>
      <c r="E527" s="11">
        <f t="shared" si="165"/>
        <v>17</v>
      </c>
      <c r="F527" s="11">
        <f t="shared" si="165"/>
        <v>20</v>
      </c>
      <c r="G527" s="11">
        <f t="shared" si="165"/>
        <v>17</v>
      </c>
      <c r="H527" s="11">
        <f t="shared" si="165"/>
        <v>0</v>
      </c>
      <c r="I527" s="11">
        <f t="shared" si="165"/>
        <v>16</v>
      </c>
      <c r="J527" s="11">
        <f t="shared" si="165"/>
        <v>13</v>
      </c>
      <c r="K527" s="11">
        <f t="shared" si="165"/>
        <v>8</v>
      </c>
      <c r="L527" s="11">
        <f t="shared" si="165"/>
        <v>1</v>
      </c>
      <c r="M527" s="11">
        <f t="shared" si="165"/>
        <v>61</v>
      </c>
      <c r="N527" s="11">
        <f t="shared" si="165"/>
        <v>81</v>
      </c>
      <c r="O527" s="11">
        <f t="shared" si="165"/>
        <v>15</v>
      </c>
      <c r="P527" s="11">
        <f t="shared" si="165"/>
        <v>24</v>
      </c>
      <c r="Q527" s="11">
        <f t="shared" si="165"/>
        <v>21</v>
      </c>
      <c r="R527" s="11">
        <f t="shared" si="165"/>
        <v>7</v>
      </c>
      <c r="S527" s="11">
        <f t="shared" si="165"/>
        <v>21</v>
      </c>
      <c r="T527" s="11">
        <f t="shared" si="165"/>
        <v>20</v>
      </c>
      <c r="U527" s="11">
        <f t="shared" si="165"/>
        <v>19</v>
      </c>
      <c r="V527" s="11">
        <f t="shared" si="165"/>
        <v>2</v>
      </c>
      <c r="W527" s="11">
        <f t="shared" si="165"/>
        <v>18</v>
      </c>
      <c r="X527" s="11">
        <f t="shared" si="165"/>
        <v>1</v>
      </c>
      <c r="Y527" s="11">
        <f t="shared" si="165"/>
        <v>0</v>
      </c>
      <c r="Z527" s="11">
        <f t="shared" si="165"/>
        <v>65</v>
      </c>
      <c r="AA527" s="11">
        <f t="shared" si="165"/>
        <v>38</v>
      </c>
      <c r="AB527" s="11">
        <f t="shared" si="165"/>
        <v>23</v>
      </c>
      <c r="AC527" s="11">
        <f t="shared" si="165"/>
        <v>1</v>
      </c>
      <c r="AD527" s="11">
        <f t="shared" si="165"/>
        <v>34</v>
      </c>
      <c r="AE527" s="11">
        <f t="shared" si="165"/>
        <v>1</v>
      </c>
      <c r="AF527" s="11">
        <f t="shared" si="165"/>
        <v>20</v>
      </c>
      <c r="AG527" s="11">
        <f t="shared" si="165"/>
        <v>0</v>
      </c>
      <c r="AH527" s="11">
        <f t="shared" si="165"/>
        <v>0</v>
      </c>
      <c r="AI527" s="11">
        <f t="shared" si="165"/>
        <v>9</v>
      </c>
      <c r="AJ527" s="11">
        <f t="shared" si="165"/>
        <v>10</v>
      </c>
      <c r="AK527" s="11">
        <f t="shared" si="165"/>
        <v>17</v>
      </c>
      <c r="AL527" s="11">
        <f t="shared" si="165"/>
        <v>8</v>
      </c>
      <c r="AM527" s="11"/>
      <c r="AN527" s="11">
        <f t="shared" si="165"/>
        <v>653</v>
      </c>
    </row>
    <row r="528" spans="1:40" ht="15.75" x14ac:dyDescent="0.2">
      <c r="A528" s="5" t="s">
        <v>146</v>
      </c>
      <c r="B528" s="5" t="s">
        <v>134</v>
      </c>
      <c r="C528" s="1" t="s">
        <v>226</v>
      </c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</row>
    <row r="529" spans="1:40" ht="31.5" x14ac:dyDescent="0.2">
      <c r="A529" s="5"/>
      <c r="B529" s="5"/>
      <c r="C529" s="1" t="s">
        <v>227</v>
      </c>
      <c r="D529" s="2">
        <v>3</v>
      </c>
      <c r="E529" s="2"/>
      <c r="F529" s="2">
        <v>1</v>
      </c>
      <c r="G529" s="2"/>
      <c r="H529" s="2"/>
      <c r="I529" s="2"/>
      <c r="J529" s="2">
        <v>1</v>
      </c>
      <c r="K529" s="2">
        <v>1</v>
      </c>
      <c r="L529" s="2"/>
      <c r="M529" s="2">
        <v>8</v>
      </c>
      <c r="N529" s="2">
        <v>6</v>
      </c>
      <c r="O529" s="2"/>
      <c r="P529" s="2"/>
      <c r="Q529" s="2">
        <v>1</v>
      </c>
      <c r="R529" s="2">
        <v>1</v>
      </c>
      <c r="S529" s="2">
        <v>1</v>
      </c>
      <c r="T529" s="2">
        <v>2</v>
      </c>
      <c r="U529" s="2"/>
      <c r="V529" s="2"/>
      <c r="W529" s="2"/>
      <c r="X529" s="2"/>
      <c r="Y529" s="2"/>
      <c r="Z529" s="2">
        <v>17</v>
      </c>
      <c r="AA529" s="2">
        <v>2</v>
      </c>
      <c r="AB529" s="2">
        <v>1</v>
      </c>
      <c r="AC529" s="2">
        <v>1</v>
      </c>
      <c r="AD529" s="2">
        <v>2</v>
      </c>
      <c r="AE529" s="2"/>
      <c r="AF529" s="2">
        <v>1</v>
      </c>
      <c r="AG529" s="2"/>
      <c r="AH529" s="2"/>
      <c r="AI529" s="2"/>
      <c r="AJ529" s="2"/>
      <c r="AK529" s="2"/>
      <c r="AL529" s="2">
        <v>1</v>
      </c>
      <c r="AM529" s="2"/>
      <c r="AN529" s="2">
        <f>SUM(D529:AL529)</f>
        <v>50</v>
      </c>
    </row>
    <row r="530" spans="1:40" ht="31.5" x14ac:dyDescent="0.2">
      <c r="A530" s="5"/>
      <c r="B530" s="5"/>
      <c r="C530" s="1" t="s">
        <v>228</v>
      </c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</row>
    <row r="531" spans="1:40" ht="15.75" x14ac:dyDescent="0.2">
      <c r="A531" s="5"/>
      <c r="B531" s="5"/>
      <c r="C531" s="1" t="s">
        <v>38</v>
      </c>
      <c r="D531" s="2">
        <f t="shared" ref="D531:AN531" si="166">SUM(D528:D530)</f>
        <v>3</v>
      </c>
      <c r="E531" s="2">
        <f t="shared" si="166"/>
        <v>0</v>
      </c>
      <c r="F531" s="2">
        <f t="shared" si="166"/>
        <v>1</v>
      </c>
      <c r="G531" s="2">
        <f t="shared" si="166"/>
        <v>0</v>
      </c>
      <c r="H531" s="2">
        <f t="shared" si="166"/>
        <v>0</v>
      </c>
      <c r="I531" s="2">
        <f t="shared" si="166"/>
        <v>0</v>
      </c>
      <c r="J531" s="2">
        <f t="shared" si="166"/>
        <v>1</v>
      </c>
      <c r="K531" s="2">
        <f t="shared" si="166"/>
        <v>1</v>
      </c>
      <c r="L531" s="2">
        <f t="shared" si="166"/>
        <v>0</v>
      </c>
      <c r="M531" s="2">
        <f t="shared" si="166"/>
        <v>8</v>
      </c>
      <c r="N531" s="2">
        <f t="shared" si="166"/>
        <v>6</v>
      </c>
      <c r="O531" s="2">
        <f t="shared" si="166"/>
        <v>0</v>
      </c>
      <c r="P531" s="2">
        <f t="shared" si="166"/>
        <v>0</v>
      </c>
      <c r="Q531" s="2">
        <f t="shared" si="166"/>
        <v>1</v>
      </c>
      <c r="R531" s="2">
        <f t="shared" si="166"/>
        <v>1</v>
      </c>
      <c r="S531" s="2">
        <f t="shared" si="166"/>
        <v>1</v>
      </c>
      <c r="T531" s="2">
        <f t="shared" si="166"/>
        <v>2</v>
      </c>
      <c r="U531" s="2">
        <f t="shared" si="166"/>
        <v>0</v>
      </c>
      <c r="V531" s="2">
        <f t="shared" si="166"/>
        <v>0</v>
      </c>
      <c r="W531" s="2">
        <f t="shared" si="166"/>
        <v>0</v>
      </c>
      <c r="X531" s="2">
        <f t="shared" si="166"/>
        <v>0</v>
      </c>
      <c r="Y531" s="2">
        <f t="shared" si="166"/>
        <v>0</v>
      </c>
      <c r="Z531" s="2">
        <f t="shared" si="166"/>
        <v>17</v>
      </c>
      <c r="AA531" s="2">
        <f t="shared" si="166"/>
        <v>2</v>
      </c>
      <c r="AB531" s="2">
        <f t="shared" si="166"/>
        <v>1</v>
      </c>
      <c r="AC531" s="2">
        <f t="shared" si="166"/>
        <v>1</v>
      </c>
      <c r="AD531" s="2">
        <f t="shared" si="166"/>
        <v>2</v>
      </c>
      <c r="AE531" s="2">
        <f t="shared" si="166"/>
        <v>0</v>
      </c>
      <c r="AF531" s="2">
        <f t="shared" si="166"/>
        <v>1</v>
      </c>
      <c r="AG531" s="2">
        <f t="shared" si="166"/>
        <v>0</v>
      </c>
      <c r="AH531" s="2">
        <f t="shared" si="166"/>
        <v>0</v>
      </c>
      <c r="AI531" s="2">
        <f t="shared" si="166"/>
        <v>0</v>
      </c>
      <c r="AJ531" s="2">
        <f t="shared" si="166"/>
        <v>0</v>
      </c>
      <c r="AK531" s="2">
        <f t="shared" si="166"/>
        <v>0</v>
      </c>
      <c r="AL531" s="2">
        <f t="shared" si="166"/>
        <v>1</v>
      </c>
      <c r="AM531" s="2"/>
      <c r="AN531" s="2">
        <f t="shared" si="166"/>
        <v>50</v>
      </c>
    </row>
    <row r="532" spans="1:40" ht="15.75" x14ac:dyDescent="0.2">
      <c r="A532" s="5"/>
      <c r="B532" s="5" t="s">
        <v>139</v>
      </c>
      <c r="C532" s="1" t="s">
        <v>226</v>
      </c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</row>
    <row r="533" spans="1:40" ht="31.5" x14ac:dyDescent="0.2">
      <c r="A533" s="5"/>
      <c r="B533" s="5"/>
      <c r="C533" s="1" t="s">
        <v>227</v>
      </c>
      <c r="D533" s="2">
        <v>1</v>
      </c>
      <c r="E533" s="2"/>
      <c r="F533" s="2"/>
      <c r="G533" s="2">
        <v>1</v>
      </c>
      <c r="H533" s="2"/>
      <c r="I533" s="2"/>
      <c r="J533" s="2"/>
      <c r="K533" s="2"/>
      <c r="L533" s="2"/>
      <c r="M533" s="2">
        <v>4</v>
      </c>
      <c r="N533" s="2">
        <v>3</v>
      </c>
      <c r="O533" s="2"/>
      <c r="P533" s="2"/>
      <c r="Q533" s="2"/>
      <c r="R533" s="2"/>
      <c r="S533" s="2">
        <v>1</v>
      </c>
      <c r="T533" s="2">
        <v>1</v>
      </c>
      <c r="U533" s="2">
        <v>1</v>
      </c>
      <c r="V533" s="2"/>
      <c r="W533" s="2">
        <v>1</v>
      </c>
      <c r="X533" s="2"/>
      <c r="Y533" s="2"/>
      <c r="Z533" s="2">
        <v>7</v>
      </c>
      <c r="AA533" s="2">
        <v>7</v>
      </c>
      <c r="AB533" s="2"/>
      <c r="AC533" s="2"/>
      <c r="AD533" s="2">
        <v>2</v>
      </c>
      <c r="AE533" s="2"/>
      <c r="AF533" s="2"/>
      <c r="AG533" s="2"/>
      <c r="AH533" s="2"/>
      <c r="AI533" s="2"/>
      <c r="AJ533" s="2"/>
      <c r="AK533" s="2"/>
      <c r="AL533" s="2">
        <v>1</v>
      </c>
      <c r="AM533" s="2"/>
      <c r="AN533" s="2">
        <f>SUM(D533:AL533)</f>
        <v>30</v>
      </c>
    </row>
    <row r="534" spans="1:40" ht="31.5" x14ac:dyDescent="0.2">
      <c r="A534" s="5"/>
      <c r="B534" s="5"/>
      <c r="C534" s="1" t="s">
        <v>228</v>
      </c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</row>
    <row r="535" spans="1:40" ht="15.75" x14ac:dyDescent="0.2">
      <c r="A535" s="5"/>
      <c r="B535" s="5"/>
      <c r="C535" s="1" t="s">
        <v>38</v>
      </c>
      <c r="D535" s="2">
        <f t="shared" ref="D535:AN535" si="167">SUM(D532:D534)</f>
        <v>1</v>
      </c>
      <c r="E535" s="2">
        <f t="shared" si="167"/>
        <v>0</v>
      </c>
      <c r="F535" s="2">
        <f t="shared" si="167"/>
        <v>0</v>
      </c>
      <c r="G535" s="2">
        <f t="shared" si="167"/>
        <v>1</v>
      </c>
      <c r="H535" s="2">
        <f t="shared" si="167"/>
        <v>0</v>
      </c>
      <c r="I535" s="2">
        <f t="shared" si="167"/>
        <v>0</v>
      </c>
      <c r="J535" s="2">
        <f t="shared" si="167"/>
        <v>0</v>
      </c>
      <c r="K535" s="2">
        <f t="shared" si="167"/>
        <v>0</v>
      </c>
      <c r="L535" s="2">
        <f t="shared" si="167"/>
        <v>0</v>
      </c>
      <c r="M535" s="2">
        <f t="shared" si="167"/>
        <v>4</v>
      </c>
      <c r="N535" s="2">
        <f t="shared" si="167"/>
        <v>3</v>
      </c>
      <c r="O535" s="2">
        <f t="shared" si="167"/>
        <v>0</v>
      </c>
      <c r="P535" s="2">
        <f t="shared" si="167"/>
        <v>0</v>
      </c>
      <c r="Q535" s="2">
        <f t="shared" si="167"/>
        <v>0</v>
      </c>
      <c r="R535" s="2">
        <f t="shared" si="167"/>
        <v>0</v>
      </c>
      <c r="S535" s="2">
        <f t="shared" si="167"/>
        <v>1</v>
      </c>
      <c r="T535" s="2">
        <f t="shared" si="167"/>
        <v>1</v>
      </c>
      <c r="U535" s="2">
        <f t="shared" si="167"/>
        <v>1</v>
      </c>
      <c r="V535" s="2">
        <f t="shared" si="167"/>
        <v>0</v>
      </c>
      <c r="W535" s="2">
        <f t="shared" si="167"/>
        <v>1</v>
      </c>
      <c r="X535" s="2">
        <f t="shared" si="167"/>
        <v>0</v>
      </c>
      <c r="Y535" s="2">
        <f t="shared" si="167"/>
        <v>0</v>
      </c>
      <c r="Z535" s="2">
        <f t="shared" si="167"/>
        <v>7</v>
      </c>
      <c r="AA535" s="2">
        <f t="shared" si="167"/>
        <v>7</v>
      </c>
      <c r="AB535" s="2">
        <f t="shared" si="167"/>
        <v>0</v>
      </c>
      <c r="AC535" s="2">
        <f t="shared" si="167"/>
        <v>0</v>
      </c>
      <c r="AD535" s="2">
        <f t="shared" si="167"/>
        <v>2</v>
      </c>
      <c r="AE535" s="2">
        <f t="shared" si="167"/>
        <v>0</v>
      </c>
      <c r="AF535" s="2">
        <f t="shared" si="167"/>
        <v>0</v>
      </c>
      <c r="AG535" s="2">
        <f t="shared" si="167"/>
        <v>0</v>
      </c>
      <c r="AH535" s="2">
        <f t="shared" si="167"/>
        <v>0</v>
      </c>
      <c r="AI535" s="2">
        <f t="shared" si="167"/>
        <v>0</v>
      </c>
      <c r="AJ535" s="2">
        <f t="shared" si="167"/>
        <v>0</v>
      </c>
      <c r="AK535" s="2">
        <f t="shared" si="167"/>
        <v>0</v>
      </c>
      <c r="AL535" s="2">
        <f t="shared" si="167"/>
        <v>1</v>
      </c>
      <c r="AM535" s="2"/>
      <c r="AN535" s="2">
        <f t="shared" si="167"/>
        <v>30</v>
      </c>
    </row>
    <row r="536" spans="1:40" ht="15.75" x14ac:dyDescent="0.2">
      <c r="A536" s="5"/>
      <c r="B536" s="5" t="s">
        <v>248</v>
      </c>
      <c r="C536" s="1" t="s">
        <v>226</v>
      </c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</row>
    <row r="537" spans="1:40" ht="31.5" x14ac:dyDescent="0.2">
      <c r="A537" s="5"/>
      <c r="B537" s="5"/>
      <c r="C537" s="1" t="s">
        <v>227</v>
      </c>
      <c r="D537" s="2">
        <v>2</v>
      </c>
      <c r="E537" s="2"/>
      <c r="F537" s="2"/>
      <c r="G537" s="2"/>
      <c r="H537" s="2"/>
      <c r="I537" s="2"/>
      <c r="J537" s="2"/>
      <c r="K537" s="2"/>
      <c r="L537" s="2"/>
      <c r="M537" s="2">
        <v>5</v>
      </c>
      <c r="N537" s="2">
        <v>1</v>
      </c>
      <c r="O537" s="2"/>
      <c r="P537" s="2"/>
      <c r="Q537" s="2"/>
      <c r="R537" s="2"/>
      <c r="S537" s="2"/>
      <c r="T537" s="2">
        <v>1</v>
      </c>
      <c r="U537" s="2"/>
      <c r="V537" s="2"/>
      <c r="W537" s="2"/>
      <c r="X537" s="2"/>
      <c r="Y537" s="2"/>
      <c r="Z537" s="2">
        <v>5</v>
      </c>
      <c r="AA537" s="2">
        <v>3</v>
      </c>
      <c r="AB537" s="2"/>
      <c r="AC537" s="2"/>
      <c r="AD537" s="2"/>
      <c r="AE537" s="2"/>
      <c r="AF537" s="2"/>
      <c r="AG537" s="2"/>
      <c r="AH537" s="2"/>
      <c r="AI537" s="2"/>
      <c r="AJ537" s="2">
        <v>1</v>
      </c>
      <c r="AK537" s="2"/>
      <c r="AL537" s="2"/>
      <c r="AM537" s="2"/>
      <c r="AN537" s="2">
        <f>SUM(D537:AL537)</f>
        <v>18</v>
      </c>
    </row>
    <row r="538" spans="1:40" ht="31.5" x14ac:dyDescent="0.2">
      <c r="A538" s="5"/>
      <c r="B538" s="5"/>
      <c r="C538" s="1" t="s">
        <v>228</v>
      </c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</row>
    <row r="539" spans="1:40" ht="15.75" x14ac:dyDescent="0.2">
      <c r="A539" s="5"/>
      <c r="B539" s="5"/>
      <c r="C539" s="1" t="s">
        <v>38</v>
      </c>
      <c r="D539" s="2">
        <f t="shared" ref="D539:AN539" si="168">SUM(D536:D538)</f>
        <v>2</v>
      </c>
      <c r="E539" s="2">
        <f t="shared" si="168"/>
        <v>0</v>
      </c>
      <c r="F539" s="2">
        <f t="shared" si="168"/>
        <v>0</v>
      </c>
      <c r="G539" s="2">
        <f t="shared" si="168"/>
        <v>0</v>
      </c>
      <c r="H539" s="2">
        <f t="shared" si="168"/>
        <v>0</v>
      </c>
      <c r="I539" s="2">
        <f t="shared" si="168"/>
        <v>0</v>
      </c>
      <c r="J539" s="2">
        <f t="shared" si="168"/>
        <v>0</v>
      </c>
      <c r="K539" s="2">
        <f t="shared" si="168"/>
        <v>0</v>
      </c>
      <c r="L539" s="2">
        <f t="shared" si="168"/>
        <v>0</v>
      </c>
      <c r="M539" s="2">
        <f t="shared" si="168"/>
        <v>5</v>
      </c>
      <c r="N539" s="2">
        <f t="shared" si="168"/>
        <v>1</v>
      </c>
      <c r="O539" s="2">
        <f t="shared" si="168"/>
        <v>0</v>
      </c>
      <c r="P539" s="2">
        <f t="shared" si="168"/>
        <v>0</v>
      </c>
      <c r="Q539" s="2">
        <f t="shared" si="168"/>
        <v>0</v>
      </c>
      <c r="R539" s="2">
        <f t="shared" si="168"/>
        <v>0</v>
      </c>
      <c r="S539" s="2">
        <f t="shared" si="168"/>
        <v>0</v>
      </c>
      <c r="T539" s="2">
        <f t="shared" si="168"/>
        <v>1</v>
      </c>
      <c r="U539" s="2">
        <f t="shared" si="168"/>
        <v>0</v>
      </c>
      <c r="V539" s="2">
        <f t="shared" si="168"/>
        <v>0</v>
      </c>
      <c r="W539" s="2">
        <f t="shared" si="168"/>
        <v>0</v>
      </c>
      <c r="X539" s="2">
        <f t="shared" si="168"/>
        <v>0</v>
      </c>
      <c r="Y539" s="2">
        <f t="shared" si="168"/>
        <v>0</v>
      </c>
      <c r="Z539" s="2">
        <f t="shared" si="168"/>
        <v>5</v>
      </c>
      <c r="AA539" s="2">
        <f t="shared" si="168"/>
        <v>3</v>
      </c>
      <c r="AB539" s="2">
        <f t="shared" si="168"/>
        <v>0</v>
      </c>
      <c r="AC539" s="2">
        <f t="shared" si="168"/>
        <v>0</v>
      </c>
      <c r="AD539" s="2">
        <f t="shared" si="168"/>
        <v>0</v>
      </c>
      <c r="AE539" s="2">
        <f t="shared" si="168"/>
        <v>0</v>
      </c>
      <c r="AF539" s="2">
        <f t="shared" si="168"/>
        <v>0</v>
      </c>
      <c r="AG539" s="2">
        <f t="shared" si="168"/>
        <v>0</v>
      </c>
      <c r="AH539" s="2">
        <f t="shared" si="168"/>
        <v>0</v>
      </c>
      <c r="AI539" s="2">
        <f t="shared" si="168"/>
        <v>0</v>
      </c>
      <c r="AJ539" s="2">
        <f t="shared" si="168"/>
        <v>1</v>
      </c>
      <c r="AK539" s="2">
        <f t="shared" si="168"/>
        <v>0</v>
      </c>
      <c r="AL539" s="2">
        <f t="shared" si="168"/>
        <v>0</v>
      </c>
      <c r="AM539" s="2"/>
      <c r="AN539" s="2">
        <f t="shared" si="168"/>
        <v>18</v>
      </c>
    </row>
    <row r="540" spans="1:40" s="12" customFormat="1" ht="31.5" x14ac:dyDescent="0.2">
      <c r="A540" s="9" t="s">
        <v>285</v>
      </c>
      <c r="B540" s="9"/>
      <c r="C540" s="10"/>
      <c r="D540" s="11">
        <f>SUM(D528:D530,D532:D534,D536:D538)</f>
        <v>6</v>
      </c>
      <c r="E540" s="11">
        <f t="shared" ref="E540:AN540" si="169">SUM(E528:E530,E532:E534,E536:E538)</f>
        <v>0</v>
      </c>
      <c r="F540" s="11">
        <f t="shared" si="169"/>
        <v>1</v>
      </c>
      <c r="G540" s="11">
        <f t="shared" si="169"/>
        <v>1</v>
      </c>
      <c r="H540" s="11">
        <f t="shared" si="169"/>
        <v>0</v>
      </c>
      <c r="I540" s="11">
        <f t="shared" si="169"/>
        <v>0</v>
      </c>
      <c r="J540" s="11">
        <f t="shared" si="169"/>
        <v>1</v>
      </c>
      <c r="K540" s="11">
        <f t="shared" si="169"/>
        <v>1</v>
      </c>
      <c r="L540" s="11">
        <f t="shared" si="169"/>
        <v>0</v>
      </c>
      <c r="M540" s="11">
        <f t="shared" si="169"/>
        <v>17</v>
      </c>
      <c r="N540" s="11">
        <f t="shared" si="169"/>
        <v>10</v>
      </c>
      <c r="O540" s="11">
        <f t="shared" si="169"/>
        <v>0</v>
      </c>
      <c r="P540" s="11">
        <f t="shared" si="169"/>
        <v>0</v>
      </c>
      <c r="Q540" s="11">
        <f t="shared" si="169"/>
        <v>1</v>
      </c>
      <c r="R540" s="11">
        <f t="shared" si="169"/>
        <v>1</v>
      </c>
      <c r="S540" s="11">
        <f t="shared" si="169"/>
        <v>2</v>
      </c>
      <c r="T540" s="11">
        <f t="shared" si="169"/>
        <v>4</v>
      </c>
      <c r="U540" s="11">
        <f t="shared" si="169"/>
        <v>1</v>
      </c>
      <c r="V540" s="11">
        <f t="shared" si="169"/>
        <v>0</v>
      </c>
      <c r="W540" s="11">
        <f t="shared" si="169"/>
        <v>1</v>
      </c>
      <c r="X540" s="11">
        <f t="shared" si="169"/>
        <v>0</v>
      </c>
      <c r="Y540" s="11">
        <f t="shared" si="169"/>
        <v>0</v>
      </c>
      <c r="Z540" s="11">
        <f t="shared" si="169"/>
        <v>29</v>
      </c>
      <c r="AA540" s="11">
        <f t="shared" si="169"/>
        <v>12</v>
      </c>
      <c r="AB540" s="11">
        <f t="shared" si="169"/>
        <v>1</v>
      </c>
      <c r="AC540" s="11">
        <f t="shared" si="169"/>
        <v>1</v>
      </c>
      <c r="AD540" s="11">
        <f t="shared" si="169"/>
        <v>4</v>
      </c>
      <c r="AE540" s="11">
        <f t="shared" si="169"/>
        <v>0</v>
      </c>
      <c r="AF540" s="11">
        <f t="shared" si="169"/>
        <v>1</v>
      </c>
      <c r="AG540" s="11">
        <f t="shared" si="169"/>
        <v>0</v>
      </c>
      <c r="AH540" s="11">
        <f t="shared" si="169"/>
        <v>0</v>
      </c>
      <c r="AI540" s="11">
        <f t="shared" si="169"/>
        <v>0</v>
      </c>
      <c r="AJ540" s="11">
        <f t="shared" si="169"/>
        <v>1</v>
      </c>
      <c r="AK540" s="11">
        <f t="shared" si="169"/>
        <v>0</v>
      </c>
      <c r="AL540" s="11">
        <f t="shared" si="169"/>
        <v>2</v>
      </c>
      <c r="AM540" s="11"/>
      <c r="AN540" s="11">
        <f t="shared" si="169"/>
        <v>98</v>
      </c>
    </row>
    <row r="541" spans="1:40" ht="15.75" x14ac:dyDescent="0.2">
      <c r="A541" s="5" t="s">
        <v>147</v>
      </c>
      <c r="B541" s="5" t="s">
        <v>139</v>
      </c>
      <c r="C541" s="1" t="s">
        <v>226</v>
      </c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</row>
    <row r="542" spans="1:40" ht="31.5" x14ac:dyDescent="0.2">
      <c r="A542" s="5"/>
      <c r="B542" s="5"/>
      <c r="C542" s="1" t="s">
        <v>227</v>
      </c>
      <c r="D542" s="2"/>
      <c r="E542" s="2"/>
      <c r="F542" s="2">
        <v>1</v>
      </c>
      <c r="G542" s="2"/>
      <c r="H542" s="2"/>
      <c r="I542" s="2"/>
      <c r="J542" s="2">
        <v>1</v>
      </c>
      <c r="K542" s="2"/>
      <c r="L542" s="2"/>
      <c r="M542" s="2"/>
      <c r="N542" s="2">
        <v>2</v>
      </c>
      <c r="O542" s="2"/>
      <c r="P542" s="2"/>
      <c r="Q542" s="2"/>
      <c r="R542" s="2">
        <v>1</v>
      </c>
      <c r="S542" s="2"/>
      <c r="T542" s="2"/>
      <c r="U542" s="2"/>
      <c r="V542" s="2"/>
      <c r="W542" s="2"/>
      <c r="X542" s="2"/>
      <c r="Y542" s="2"/>
      <c r="Z542" s="2"/>
      <c r="AA542" s="2">
        <v>1</v>
      </c>
      <c r="AB542" s="2"/>
      <c r="AC542" s="2"/>
      <c r="AD542" s="2"/>
      <c r="AE542" s="2"/>
      <c r="AF542" s="2">
        <v>2</v>
      </c>
      <c r="AG542" s="2"/>
      <c r="AH542" s="2"/>
      <c r="AI542" s="2"/>
      <c r="AJ542" s="2"/>
      <c r="AK542" s="2"/>
      <c r="AL542" s="2"/>
      <c r="AM542" s="2"/>
      <c r="AN542" s="2">
        <f>SUM(D542:AL542)</f>
        <v>8</v>
      </c>
    </row>
    <row r="543" spans="1:40" ht="31.5" x14ac:dyDescent="0.2">
      <c r="A543" s="5"/>
      <c r="B543" s="5"/>
      <c r="C543" s="1" t="s">
        <v>228</v>
      </c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</row>
    <row r="544" spans="1:40" ht="15.75" x14ac:dyDescent="0.2">
      <c r="A544" s="5"/>
      <c r="B544" s="5"/>
      <c r="C544" s="1" t="s">
        <v>38</v>
      </c>
      <c r="D544" s="2">
        <f t="shared" ref="D544:AN544" si="170">SUM(D541:D543)</f>
        <v>0</v>
      </c>
      <c r="E544" s="2">
        <f t="shared" si="170"/>
        <v>0</v>
      </c>
      <c r="F544" s="2">
        <f t="shared" si="170"/>
        <v>1</v>
      </c>
      <c r="G544" s="2">
        <f t="shared" si="170"/>
        <v>0</v>
      </c>
      <c r="H544" s="2">
        <f t="shared" si="170"/>
        <v>0</v>
      </c>
      <c r="I544" s="2">
        <f t="shared" si="170"/>
        <v>0</v>
      </c>
      <c r="J544" s="2">
        <f t="shared" si="170"/>
        <v>1</v>
      </c>
      <c r="K544" s="2">
        <f t="shared" si="170"/>
        <v>0</v>
      </c>
      <c r="L544" s="2">
        <f t="shared" si="170"/>
        <v>0</v>
      </c>
      <c r="M544" s="2">
        <f t="shared" si="170"/>
        <v>0</v>
      </c>
      <c r="N544" s="2">
        <f t="shared" si="170"/>
        <v>2</v>
      </c>
      <c r="O544" s="2">
        <f t="shared" si="170"/>
        <v>0</v>
      </c>
      <c r="P544" s="2">
        <f t="shared" si="170"/>
        <v>0</v>
      </c>
      <c r="Q544" s="2">
        <f t="shared" si="170"/>
        <v>0</v>
      </c>
      <c r="R544" s="2">
        <f t="shared" si="170"/>
        <v>1</v>
      </c>
      <c r="S544" s="2">
        <f t="shared" si="170"/>
        <v>0</v>
      </c>
      <c r="T544" s="2">
        <f t="shared" si="170"/>
        <v>0</v>
      </c>
      <c r="U544" s="2">
        <f t="shared" si="170"/>
        <v>0</v>
      </c>
      <c r="V544" s="2">
        <f t="shared" si="170"/>
        <v>0</v>
      </c>
      <c r="W544" s="2">
        <f t="shared" si="170"/>
        <v>0</v>
      </c>
      <c r="X544" s="2">
        <f t="shared" si="170"/>
        <v>0</v>
      </c>
      <c r="Y544" s="2">
        <f t="shared" si="170"/>
        <v>0</v>
      </c>
      <c r="Z544" s="2">
        <f t="shared" si="170"/>
        <v>0</v>
      </c>
      <c r="AA544" s="2">
        <f t="shared" si="170"/>
        <v>1</v>
      </c>
      <c r="AB544" s="2">
        <f t="shared" si="170"/>
        <v>0</v>
      </c>
      <c r="AC544" s="2">
        <f t="shared" si="170"/>
        <v>0</v>
      </c>
      <c r="AD544" s="2">
        <f t="shared" si="170"/>
        <v>0</v>
      </c>
      <c r="AE544" s="2">
        <f t="shared" si="170"/>
        <v>0</v>
      </c>
      <c r="AF544" s="2">
        <f t="shared" si="170"/>
        <v>2</v>
      </c>
      <c r="AG544" s="2">
        <f t="shared" si="170"/>
        <v>0</v>
      </c>
      <c r="AH544" s="2">
        <f t="shared" si="170"/>
        <v>0</v>
      </c>
      <c r="AI544" s="2">
        <f t="shared" si="170"/>
        <v>0</v>
      </c>
      <c r="AJ544" s="2">
        <f t="shared" si="170"/>
        <v>0</v>
      </c>
      <c r="AK544" s="2">
        <f t="shared" si="170"/>
        <v>0</v>
      </c>
      <c r="AL544" s="2">
        <f t="shared" si="170"/>
        <v>0</v>
      </c>
      <c r="AM544" s="2"/>
      <c r="AN544" s="2">
        <f t="shared" si="170"/>
        <v>8</v>
      </c>
    </row>
    <row r="545" spans="1:40" ht="15.75" x14ac:dyDescent="0.2">
      <c r="A545" s="5"/>
      <c r="B545" s="5" t="s">
        <v>148</v>
      </c>
      <c r="C545" s="1" t="s">
        <v>226</v>
      </c>
      <c r="D545" s="3">
        <v>1</v>
      </c>
      <c r="E545" s="3">
        <v>2</v>
      </c>
      <c r="F545" s="3">
        <v>1</v>
      </c>
      <c r="G545" s="3"/>
      <c r="H545" s="3"/>
      <c r="I545" s="3">
        <v>1</v>
      </c>
      <c r="J545" s="3">
        <v>1</v>
      </c>
      <c r="K545" s="3">
        <v>1</v>
      </c>
      <c r="L545" s="3"/>
      <c r="M545" s="3">
        <v>2</v>
      </c>
      <c r="N545" s="3">
        <v>1</v>
      </c>
      <c r="O545" s="3"/>
      <c r="P545" s="3">
        <v>1</v>
      </c>
      <c r="Q545" s="3">
        <v>2</v>
      </c>
      <c r="R545" s="3">
        <v>1</v>
      </c>
      <c r="S545" s="3">
        <v>1</v>
      </c>
      <c r="T545" s="3">
        <v>1</v>
      </c>
      <c r="U545" s="3"/>
      <c r="V545" s="3"/>
      <c r="W545" s="3"/>
      <c r="X545" s="3"/>
      <c r="Y545" s="3"/>
      <c r="Z545" s="3"/>
      <c r="AA545" s="3">
        <v>1</v>
      </c>
      <c r="AB545" s="3">
        <v>3</v>
      </c>
      <c r="AC545" s="3"/>
      <c r="AD545" s="3">
        <v>1</v>
      </c>
      <c r="AE545" s="3"/>
      <c r="AF545" s="3">
        <v>1</v>
      </c>
      <c r="AG545" s="3"/>
      <c r="AH545" s="3"/>
      <c r="AI545" s="3">
        <v>3</v>
      </c>
      <c r="AJ545" s="3">
        <v>1</v>
      </c>
      <c r="AK545" s="3"/>
      <c r="AL545" s="3"/>
      <c r="AM545" s="2"/>
      <c r="AN545" s="2">
        <f>SUM(D545:AL545)</f>
        <v>26</v>
      </c>
    </row>
    <row r="546" spans="1:40" ht="31.5" x14ac:dyDescent="0.2">
      <c r="A546" s="5"/>
      <c r="B546" s="5"/>
      <c r="C546" s="1" t="s">
        <v>227</v>
      </c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</row>
    <row r="547" spans="1:40" ht="31.5" x14ac:dyDescent="0.2">
      <c r="A547" s="5"/>
      <c r="B547" s="5"/>
      <c r="C547" s="1" t="s">
        <v>228</v>
      </c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</row>
    <row r="548" spans="1:40" ht="15.75" x14ac:dyDescent="0.2">
      <c r="A548" s="5"/>
      <c r="B548" s="5"/>
      <c r="C548" s="1" t="s">
        <v>38</v>
      </c>
      <c r="D548" s="2">
        <f t="shared" ref="D548:AN548" si="171">SUM(D545:D547)</f>
        <v>1</v>
      </c>
      <c r="E548" s="2">
        <f t="shared" si="171"/>
        <v>2</v>
      </c>
      <c r="F548" s="2">
        <f t="shared" si="171"/>
        <v>1</v>
      </c>
      <c r="G548" s="2">
        <f t="shared" si="171"/>
        <v>0</v>
      </c>
      <c r="H548" s="2">
        <f t="shared" si="171"/>
        <v>0</v>
      </c>
      <c r="I548" s="2">
        <f t="shared" si="171"/>
        <v>1</v>
      </c>
      <c r="J548" s="2">
        <f t="shared" si="171"/>
        <v>1</v>
      </c>
      <c r="K548" s="2">
        <f t="shared" si="171"/>
        <v>1</v>
      </c>
      <c r="L548" s="2">
        <f t="shared" si="171"/>
        <v>0</v>
      </c>
      <c r="M548" s="2">
        <f t="shared" si="171"/>
        <v>2</v>
      </c>
      <c r="N548" s="2">
        <f t="shared" si="171"/>
        <v>1</v>
      </c>
      <c r="O548" s="2">
        <f t="shared" si="171"/>
        <v>0</v>
      </c>
      <c r="P548" s="2">
        <f t="shared" si="171"/>
        <v>1</v>
      </c>
      <c r="Q548" s="2">
        <f t="shared" si="171"/>
        <v>2</v>
      </c>
      <c r="R548" s="2">
        <f t="shared" si="171"/>
        <v>1</v>
      </c>
      <c r="S548" s="2">
        <f t="shared" si="171"/>
        <v>1</v>
      </c>
      <c r="T548" s="2">
        <f t="shared" si="171"/>
        <v>1</v>
      </c>
      <c r="U548" s="2">
        <f t="shared" si="171"/>
        <v>0</v>
      </c>
      <c r="V548" s="2">
        <f t="shared" si="171"/>
        <v>0</v>
      </c>
      <c r="W548" s="2">
        <f t="shared" si="171"/>
        <v>0</v>
      </c>
      <c r="X548" s="2">
        <f t="shared" si="171"/>
        <v>0</v>
      </c>
      <c r="Y548" s="2">
        <f t="shared" si="171"/>
        <v>0</v>
      </c>
      <c r="Z548" s="2">
        <f t="shared" si="171"/>
        <v>0</v>
      </c>
      <c r="AA548" s="2">
        <f t="shared" si="171"/>
        <v>1</v>
      </c>
      <c r="AB548" s="2">
        <f t="shared" si="171"/>
        <v>3</v>
      </c>
      <c r="AC548" s="2">
        <f t="shared" si="171"/>
        <v>0</v>
      </c>
      <c r="AD548" s="2">
        <f t="shared" si="171"/>
        <v>1</v>
      </c>
      <c r="AE548" s="2">
        <f t="shared" si="171"/>
        <v>0</v>
      </c>
      <c r="AF548" s="2">
        <f t="shared" si="171"/>
        <v>1</v>
      </c>
      <c r="AG548" s="2">
        <f t="shared" si="171"/>
        <v>0</v>
      </c>
      <c r="AH548" s="2">
        <f t="shared" si="171"/>
        <v>0</v>
      </c>
      <c r="AI548" s="2">
        <f t="shared" si="171"/>
        <v>3</v>
      </c>
      <c r="AJ548" s="2">
        <f t="shared" si="171"/>
        <v>1</v>
      </c>
      <c r="AK548" s="2">
        <f t="shared" si="171"/>
        <v>0</v>
      </c>
      <c r="AL548" s="2">
        <f t="shared" si="171"/>
        <v>0</v>
      </c>
      <c r="AM548" s="2"/>
      <c r="AN548" s="2">
        <f t="shared" si="171"/>
        <v>26</v>
      </c>
    </row>
    <row r="549" spans="1:40" ht="15.75" x14ac:dyDescent="0.2">
      <c r="A549" s="5"/>
      <c r="B549" s="5" t="s">
        <v>149</v>
      </c>
      <c r="C549" s="1" t="s">
        <v>226</v>
      </c>
      <c r="D549" s="2">
        <v>2</v>
      </c>
      <c r="E549" s="2">
        <v>3</v>
      </c>
      <c r="F549" s="2">
        <v>1</v>
      </c>
      <c r="G549" s="2">
        <v>3</v>
      </c>
      <c r="H549" s="2"/>
      <c r="I549" s="2"/>
      <c r="J549" s="2">
        <v>2</v>
      </c>
      <c r="K549" s="2">
        <v>2</v>
      </c>
      <c r="L549" s="2">
        <v>1</v>
      </c>
      <c r="M549" s="2">
        <v>3</v>
      </c>
      <c r="N549" s="2">
        <v>2</v>
      </c>
      <c r="O549" s="2">
        <v>2</v>
      </c>
      <c r="P549" s="2">
        <v>1</v>
      </c>
      <c r="Q549" s="2">
        <v>2</v>
      </c>
      <c r="R549" s="2"/>
      <c r="S549" s="2">
        <v>1</v>
      </c>
      <c r="T549" s="2">
        <v>2</v>
      </c>
      <c r="U549" s="2">
        <v>1</v>
      </c>
      <c r="V549" s="2"/>
      <c r="W549" s="2"/>
      <c r="X549" s="2"/>
      <c r="Y549" s="2"/>
      <c r="Z549" s="2">
        <v>1</v>
      </c>
      <c r="AA549" s="2">
        <v>1</v>
      </c>
      <c r="AB549" s="2">
        <v>1</v>
      </c>
      <c r="AC549" s="2"/>
      <c r="AD549" s="2">
        <v>3</v>
      </c>
      <c r="AE549" s="2"/>
      <c r="AF549" s="2">
        <v>2</v>
      </c>
      <c r="AG549" s="2"/>
      <c r="AH549" s="2"/>
      <c r="AI549" s="2">
        <v>3</v>
      </c>
      <c r="AJ549" s="2">
        <v>2</v>
      </c>
      <c r="AK549" s="2">
        <v>2</v>
      </c>
      <c r="AL549" s="2">
        <v>1</v>
      </c>
      <c r="AM549" s="2"/>
      <c r="AN549" s="2">
        <f>SUM(D549:AL549)</f>
        <v>44</v>
      </c>
    </row>
    <row r="550" spans="1:40" ht="31.5" x14ac:dyDescent="0.2">
      <c r="A550" s="5"/>
      <c r="B550" s="5"/>
      <c r="C550" s="1" t="s">
        <v>227</v>
      </c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</row>
    <row r="551" spans="1:40" ht="31.5" x14ac:dyDescent="0.2">
      <c r="A551" s="5"/>
      <c r="B551" s="5"/>
      <c r="C551" s="1" t="s">
        <v>228</v>
      </c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</row>
    <row r="552" spans="1:40" ht="15.75" x14ac:dyDescent="0.2">
      <c r="A552" s="5"/>
      <c r="B552" s="5"/>
      <c r="C552" s="1" t="s">
        <v>38</v>
      </c>
      <c r="D552" s="2">
        <f t="shared" ref="D552:AN552" si="172">SUM(D549:D551)</f>
        <v>2</v>
      </c>
      <c r="E552" s="2">
        <f t="shared" si="172"/>
        <v>3</v>
      </c>
      <c r="F552" s="2">
        <f t="shared" si="172"/>
        <v>1</v>
      </c>
      <c r="G552" s="2">
        <f t="shared" si="172"/>
        <v>3</v>
      </c>
      <c r="H552" s="2">
        <f t="shared" si="172"/>
        <v>0</v>
      </c>
      <c r="I552" s="2">
        <f t="shared" si="172"/>
        <v>0</v>
      </c>
      <c r="J552" s="2">
        <f t="shared" si="172"/>
        <v>2</v>
      </c>
      <c r="K552" s="2">
        <f t="shared" si="172"/>
        <v>2</v>
      </c>
      <c r="L552" s="2">
        <f t="shared" si="172"/>
        <v>1</v>
      </c>
      <c r="M552" s="2">
        <f t="shared" si="172"/>
        <v>3</v>
      </c>
      <c r="N552" s="2">
        <f t="shared" si="172"/>
        <v>2</v>
      </c>
      <c r="O552" s="2">
        <f t="shared" si="172"/>
        <v>2</v>
      </c>
      <c r="P552" s="2">
        <f t="shared" si="172"/>
        <v>1</v>
      </c>
      <c r="Q552" s="2">
        <f t="shared" si="172"/>
        <v>2</v>
      </c>
      <c r="R552" s="2">
        <f t="shared" si="172"/>
        <v>0</v>
      </c>
      <c r="S552" s="2">
        <f t="shared" si="172"/>
        <v>1</v>
      </c>
      <c r="T552" s="2">
        <f t="shared" si="172"/>
        <v>2</v>
      </c>
      <c r="U552" s="2">
        <f t="shared" si="172"/>
        <v>1</v>
      </c>
      <c r="V552" s="2">
        <f t="shared" si="172"/>
        <v>0</v>
      </c>
      <c r="W552" s="2">
        <f t="shared" si="172"/>
        <v>0</v>
      </c>
      <c r="X552" s="2">
        <f t="shared" si="172"/>
        <v>0</v>
      </c>
      <c r="Y552" s="2">
        <f t="shared" si="172"/>
        <v>0</v>
      </c>
      <c r="Z552" s="2">
        <f t="shared" si="172"/>
        <v>1</v>
      </c>
      <c r="AA552" s="2">
        <f t="shared" si="172"/>
        <v>1</v>
      </c>
      <c r="AB552" s="2">
        <f t="shared" si="172"/>
        <v>1</v>
      </c>
      <c r="AC552" s="2">
        <f t="shared" si="172"/>
        <v>0</v>
      </c>
      <c r="AD552" s="2">
        <f t="shared" si="172"/>
        <v>3</v>
      </c>
      <c r="AE552" s="2">
        <f t="shared" si="172"/>
        <v>0</v>
      </c>
      <c r="AF552" s="2">
        <f t="shared" si="172"/>
        <v>2</v>
      </c>
      <c r="AG552" s="2">
        <f t="shared" si="172"/>
        <v>0</v>
      </c>
      <c r="AH552" s="2">
        <f t="shared" si="172"/>
        <v>0</v>
      </c>
      <c r="AI552" s="2">
        <f t="shared" si="172"/>
        <v>3</v>
      </c>
      <c r="AJ552" s="2">
        <f t="shared" si="172"/>
        <v>2</v>
      </c>
      <c r="AK552" s="2">
        <f t="shared" si="172"/>
        <v>2</v>
      </c>
      <c r="AL552" s="2">
        <f t="shared" si="172"/>
        <v>1</v>
      </c>
      <c r="AM552" s="2"/>
      <c r="AN552" s="2">
        <f t="shared" si="172"/>
        <v>44</v>
      </c>
    </row>
    <row r="553" spans="1:40" ht="15.75" x14ac:dyDescent="0.2">
      <c r="A553" s="5"/>
      <c r="B553" s="5" t="s">
        <v>150</v>
      </c>
      <c r="C553" s="1" t="s">
        <v>226</v>
      </c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</row>
    <row r="554" spans="1:40" ht="31.5" x14ac:dyDescent="0.2">
      <c r="A554" s="5"/>
      <c r="B554" s="5"/>
      <c r="C554" s="1" t="s">
        <v>227</v>
      </c>
      <c r="D554" s="2">
        <v>2</v>
      </c>
      <c r="E554" s="2"/>
      <c r="F554" s="2"/>
      <c r="G554" s="2"/>
      <c r="H554" s="2"/>
      <c r="I554" s="2"/>
      <c r="J554" s="2">
        <v>1</v>
      </c>
      <c r="K554" s="2"/>
      <c r="L554" s="2">
        <v>1</v>
      </c>
      <c r="M554" s="2">
        <v>1</v>
      </c>
      <c r="N554" s="2">
        <v>3</v>
      </c>
      <c r="O554" s="2">
        <v>1</v>
      </c>
      <c r="P554" s="2"/>
      <c r="Q554" s="2"/>
      <c r="R554" s="2"/>
      <c r="S554" s="2"/>
      <c r="T554" s="2"/>
      <c r="U554" s="2">
        <v>1</v>
      </c>
      <c r="V554" s="2"/>
      <c r="W554" s="2">
        <v>2</v>
      </c>
      <c r="X554" s="2"/>
      <c r="Y554" s="2"/>
      <c r="Z554" s="2">
        <v>7</v>
      </c>
      <c r="AA554" s="2">
        <v>4</v>
      </c>
      <c r="AB554" s="2"/>
      <c r="AC554" s="2"/>
      <c r="AD554" s="2"/>
      <c r="AE554" s="2"/>
      <c r="AF554" s="2"/>
      <c r="AG554" s="2"/>
      <c r="AH554" s="2"/>
      <c r="AI554" s="2">
        <v>1</v>
      </c>
      <c r="AJ554" s="2"/>
      <c r="AK554" s="2">
        <v>1</v>
      </c>
      <c r="AL554" s="2">
        <v>1</v>
      </c>
      <c r="AM554" s="2"/>
      <c r="AN554" s="2">
        <f>SUM(D554:AL554)</f>
        <v>26</v>
      </c>
    </row>
    <row r="555" spans="1:40" ht="31.5" x14ac:dyDescent="0.2">
      <c r="A555" s="5"/>
      <c r="B555" s="5"/>
      <c r="C555" s="1" t="s">
        <v>228</v>
      </c>
      <c r="D555" s="2">
        <v>1</v>
      </c>
      <c r="E555" s="2">
        <v>1</v>
      </c>
      <c r="F555" s="2">
        <v>1</v>
      </c>
      <c r="G555" s="2"/>
      <c r="H555" s="2"/>
      <c r="I555" s="2"/>
      <c r="J555" s="2"/>
      <c r="K555" s="2"/>
      <c r="L555" s="2"/>
      <c r="M555" s="2"/>
      <c r="N555" s="2">
        <v>2</v>
      </c>
      <c r="O555" s="2"/>
      <c r="P555" s="2"/>
      <c r="Q555" s="2"/>
      <c r="R555" s="2"/>
      <c r="S555" s="2"/>
      <c r="T555" s="2"/>
      <c r="U555" s="2">
        <v>1</v>
      </c>
      <c r="V555" s="2">
        <v>1</v>
      </c>
      <c r="W555" s="2">
        <v>2</v>
      </c>
      <c r="X555" s="2"/>
      <c r="Y555" s="2"/>
      <c r="Z555" s="2">
        <v>4</v>
      </c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>
        <f>SUM(D555:AL555)</f>
        <v>13</v>
      </c>
    </row>
    <row r="556" spans="1:40" ht="15.75" x14ac:dyDescent="0.2">
      <c r="A556" s="5"/>
      <c r="B556" s="5"/>
      <c r="C556" s="1" t="s">
        <v>38</v>
      </c>
      <c r="D556" s="2">
        <f t="shared" ref="D556:AN556" si="173">SUM(D553:D555)</f>
        <v>3</v>
      </c>
      <c r="E556" s="2">
        <f t="shared" si="173"/>
        <v>1</v>
      </c>
      <c r="F556" s="2">
        <f t="shared" si="173"/>
        <v>1</v>
      </c>
      <c r="G556" s="2">
        <f t="shared" si="173"/>
        <v>0</v>
      </c>
      <c r="H556" s="2">
        <f t="shared" si="173"/>
        <v>0</v>
      </c>
      <c r="I556" s="2">
        <f t="shared" si="173"/>
        <v>0</v>
      </c>
      <c r="J556" s="2">
        <f t="shared" si="173"/>
        <v>1</v>
      </c>
      <c r="K556" s="2">
        <f t="shared" si="173"/>
        <v>0</v>
      </c>
      <c r="L556" s="2">
        <f t="shared" si="173"/>
        <v>1</v>
      </c>
      <c r="M556" s="2">
        <f t="shared" si="173"/>
        <v>1</v>
      </c>
      <c r="N556" s="2">
        <f t="shared" si="173"/>
        <v>5</v>
      </c>
      <c r="O556" s="2">
        <f t="shared" si="173"/>
        <v>1</v>
      </c>
      <c r="P556" s="2">
        <f t="shared" si="173"/>
        <v>0</v>
      </c>
      <c r="Q556" s="2">
        <f t="shared" si="173"/>
        <v>0</v>
      </c>
      <c r="R556" s="2">
        <f t="shared" si="173"/>
        <v>0</v>
      </c>
      <c r="S556" s="2">
        <f t="shared" si="173"/>
        <v>0</v>
      </c>
      <c r="T556" s="2">
        <f t="shared" si="173"/>
        <v>0</v>
      </c>
      <c r="U556" s="2">
        <f t="shared" si="173"/>
        <v>2</v>
      </c>
      <c r="V556" s="2">
        <f t="shared" si="173"/>
        <v>1</v>
      </c>
      <c r="W556" s="2">
        <f t="shared" si="173"/>
        <v>4</v>
      </c>
      <c r="X556" s="2">
        <f t="shared" si="173"/>
        <v>0</v>
      </c>
      <c r="Y556" s="2">
        <f t="shared" si="173"/>
        <v>0</v>
      </c>
      <c r="Z556" s="2">
        <f t="shared" si="173"/>
        <v>11</v>
      </c>
      <c r="AA556" s="2">
        <f t="shared" si="173"/>
        <v>4</v>
      </c>
      <c r="AB556" s="2">
        <f t="shared" si="173"/>
        <v>0</v>
      </c>
      <c r="AC556" s="2">
        <f t="shared" si="173"/>
        <v>0</v>
      </c>
      <c r="AD556" s="2">
        <f t="shared" si="173"/>
        <v>0</v>
      </c>
      <c r="AE556" s="2">
        <f t="shared" si="173"/>
        <v>0</v>
      </c>
      <c r="AF556" s="2">
        <f t="shared" si="173"/>
        <v>0</v>
      </c>
      <c r="AG556" s="2">
        <f t="shared" si="173"/>
        <v>0</v>
      </c>
      <c r="AH556" s="2">
        <f t="shared" si="173"/>
        <v>0</v>
      </c>
      <c r="AI556" s="2">
        <f t="shared" si="173"/>
        <v>1</v>
      </c>
      <c r="AJ556" s="2">
        <f t="shared" si="173"/>
        <v>0</v>
      </c>
      <c r="AK556" s="2">
        <f t="shared" si="173"/>
        <v>1</v>
      </c>
      <c r="AL556" s="2">
        <f t="shared" si="173"/>
        <v>1</v>
      </c>
      <c r="AM556" s="2"/>
      <c r="AN556" s="2">
        <f t="shared" si="173"/>
        <v>39</v>
      </c>
    </row>
    <row r="557" spans="1:40" ht="15.75" x14ac:dyDescent="0.2">
      <c r="A557" s="5"/>
      <c r="B557" s="5" t="s">
        <v>151</v>
      </c>
      <c r="C557" s="1" t="s">
        <v>226</v>
      </c>
      <c r="D557" s="2">
        <v>1</v>
      </c>
      <c r="E557" s="2"/>
      <c r="F557" s="2"/>
      <c r="G557" s="2">
        <v>2</v>
      </c>
      <c r="H557" s="2"/>
      <c r="I557" s="2">
        <v>2</v>
      </c>
      <c r="J557" s="2">
        <v>1</v>
      </c>
      <c r="K557" s="2">
        <v>1</v>
      </c>
      <c r="L557" s="2"/>
      <c r="M557" s="2">
        <v>1</v>
      </c>
      <c r="N557" s="2">
        <v>4</v>
      </c>
      <c r="O557" s="2"/>
      <c r="P557" s="2">
        <v>1</v>
      </c>
      <c r="Q557" s="2"/>
      <c r="R557" s="2">
        <v>2</v>
      </c>
      <c r="S557" s="2">
        <v>3</v>
      </c>
      <c r="T557" s="2">
        <v>1</v>
      </c>
      <c r="U557" s="2"/>
      <c r="V557" s="2"/>
      <c r="W557" s="2">
        <v>2</v>
      </c>
      <c r="X557" s="2">
        <v>2</v>
      </c>
      <c r="Y557" s="2"/>
      <c r="Z557" s="2"/>
      <c r="AA557" s="2">
        <v>1</v>
      </c>
      <c r="AB557" s="2">
        <v>1</v>
      </c>
      <c r="AC557" s="2"/>
      <c r="AD557" s="2"/>
      <c r="AE557" s="2"/>
      <c r="AF557" s="2"/>
      <c r="AG557" s="2"/>
      <c r="AH557" s="2"/>
      <c r="AI557" s="2"/>
      <c r="AJ557" s="2">
        <v>2</v>
      </c>
      <c r="AK557" s="2">
        <v>3</v>
      </c>
      <c r="AL557" s="2">
        <v>1</v>
      </c>
      <c r="AM557" s="2"/>
      <c r="AN557" s="2">
        <f>SUM(D557:AL557)</f>
        <v>31</v>
      </c>
    </row>
    <row r="558" spans="1:40" ht="31.5" x14ac:dyDescent="0.2">
      <c r="A558" s="5"/>
      <c r="B558" s="5"/>
      <c r="C558" s="1" t="s">
        <v>227</v>
      </c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</row>
    <row r="559" spans="1:40" ht="31.5" x14ac:dyDescent="0.2">
      <c r="A559" s="5"/>
      <c r="B559" s="5"/>
      <c r="C559" s="1" t="s">
        <v>228</v>
      </c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</row>
    <row r="560" spans="1:40" ht="15.75" x14ac:dyDescent="0.2">
      <c r="A560" s="5"/>
      <c r="B560" s="5"/>
      <c r="C560" s="1" t="s">
        <v>38</v>
      </c>
      <c r="D560" s="2">
        <f t="shared" ref="D560:AN560" si="174">SUM(D557:D559)</f>
        <v>1</v>
      </c>
      <c r="E560" s="2">
        <f t="shared" si="174"/>
        <v>0</v>
      </c>
      <c r="F560" s="2">
        <f t="shared" si="174"/>
        <v>0</v>
      </c>
      <c r="G560" s="2">
        <f t="shared" si="174"/>
        <v>2</v>
      </c>
      <c r="H560" s="2">
        <f t="shared" si="174"/>
        <v>0</v>
      </c>
      <c r="I560" s="2">
        <f t="shared" si="174"/>
        <v>2</v>
      </c>
      <c r="J560" s="2">
        <f t="shared" si="174"/>
        <v>1</v>
      </c>
      <c r="K560" s="2">
        <f t="shared" si="174"/>
        <v>1</v>
      </c>
      <c r="L560" s="2">
        <f t="shared" si="174"/>
        <v>0</v>
      </c>
      <c r="M560" s="2">
        <f t="shared" si="174"/>
        <v>1</v>
      </c>
      <c r="N560" s="2">
        <f t="shared" si="174"/>
        <v>4</v>
      </c>
      <c r="O560" s="2">
        <f t="shared" si="174"/>
        <v>0</v>
      </c>
      <c r="P560" s="2">
        <f t="shared" si="174"/>
        <v>1</v>
      </c>
      <c r="Q560" s="2">
        <f t="shared" si="174"/>
        <v>0</v>
      </c>
      <c r="R560" s="2">
        <f t="shared" si="174"/>
        <v>2</v>
      </c>
      <c r="S560" s="2">
        <f t="shared" si="174"/>
        <v>3</v>
      </c>
      <c r="T560" s="2">
        <f t="shared" si="174"/>
        <v>1</v>
      </c>
      <c r="U560" s="2">
        <f t="shared" si="174"/>
        <v>0</v>
      </c>
      <c r="V560" s="2">
        <f t="shared" si="174"/>
        <v>0</v>
      </c>
      <c r="W560" s="2">
        <f t="shared" si="174"/>
        <v>2</v>
      </c>
      <c r="X560" s="2">
        <f t="shared" si="174"/>
        <v>2</v>
      </c>
      <c r="Y560" s="2">
        <f t="shared" si="174"/>
        <v>0</v>
      </c>
      <c r="Z560" s="2">
        <f t="shared" si="174"/>
        <v>0</v>
      </c>
      <c r="AA560" s="2">
        <f t="shared" si="174"/>
        <v>1</v>
      </c>
      <c r="AB560" s="2">
        <f t="shared" si="174"/>
        <v>1</v>
      </c>
      <c r="AC560" s="2">
        <f t="shared" si="174"/>
        <v>0</v>
      </c>
      <c r="AD560" s="2">
        <f t="shared" si="174"/>
        <v>0</v>
      </c>
      <c r="AE560" s="2">
        <f t="shared" si="174"/>
        <v>0</v>
      </c>
      <c r="AF560" s="2">
        <f t="shared" si="174"/>
        <v>0</v>
      </c>
      <c r="AG560" s="2">
        <f t="shared" si="174"/>
        <v>0</v>
      </c>
      <c r="AH560" s="2">
        <f t="shared" si="174"/>
        <v>0</v>
      </c>
      <c r="AI560" s="2">
        <f t="shared" si="174"/>
        <v>0</v>
      </c>
      <c r="AJ560" s="2">
        <f t="shared" si="174"/>
        <v>2</v>
      </c>
      <c r="AK560" s="2">
        <f t="shared" si="174"/>
        <v>3</v>
      </c>
      <c r="AL560" s="2">
        <f t="shared" si="174"/>
        <v>1</v>
      </c>
      <c r="AM560" s="2"/>
      <c r="AN560" s="2">
        <f t="shared" si="174"/>
        <v>31</v>
      </c>
    </row>
    <row r="561" spans="1:40" ht="15.75" x14ac:dyDescent="0.2">
      <c r="A561" s="5"/>
      <c r="B561" s="5" t="s">
        <v>152</v>
      </c>
      <c r="C561" s="1" t="s">
        <v>226</v>
      </c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</row>
    <row r="562" spans="1:40" ht="31.5" x14ac:dyDescent="0.2">
      <c r="A562" s="5"/>
      <c r="B562" s="5"/>
      <c r="C562" s="1" t="s">
        <v>227</v>
      </c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>
        <v>1</v>
      </c>
      <c r="T562" s="2"/>
      <c r="U562" s="2"/>
      <c r="V562" s="2"/>
      <c r="W562" s="2">
        <v>1</v>
      </c>
      <c r="X562" s="2"/>
      <c r="Y562" s="2"/>
      <c r="Z562" s="2">
        <v>3</v>
      </c>
      <c r="AA562" s="2">
        <v>1</v>
      </c>
      <c r="AB562" s="2">
        <v>1</v>
      </c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>
        <f t="shared" ref="AN562:AN567" si="175">SUM(D562:AL562)</f>
        <v>7</v>
      </c>
    </row>
    <row r="563" spans="1:40" ht="31.5" x14ac:dyDescent="0.2">
      <c r="A563" s="5"/>
      <c r="B563" s="5"/>
      <c r="C563" s="1" t="s">
        <v>228</v>
      </c>
      <c r="D563" s="2"/>
      <c r="E563" s="2"/>
      <c r="F563" s="2"/>
      <c r="G563" s="2">
        <v>1</v>
      </c>
      <c r="H563" s="2"/>
      <c r="I563" s="2"/>
      <c r="J563" s="2"/>
      <c r="K563" s="2"/>
      <c r="L563" s="2"/>
      <c r="M563" s="2">
        <v>2</v>
      </c>
      <c r="N563" s="2">
        <v>2</v>
      </c>
      <c r="O563" s="2"/>
      <c r="P563" s="2">
        <v>1</v>
      </c>
      <c r="Q563" s="2">
        <v>1</v>
      </c>
      <c r="R563" s="2"/>
      <c r="S563" s="2">
        <v>1</v>
      </c>
      <c r="T563" s="2"/>
      <c r="U563" s="2"/>
      <c r="V563" s="2">
        <v>1</v>
      </c>
      <c r="W563" s="2">
        <v>1</v>
      </c>
      <c r="X563" s="2"/>
      <c r="Y563" s="2"/>
      <c r="Z563" s="2">
        <v>1</v>
      </c>
      <c r="AA563" s="2">
        <v>2</v>
      </c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>
        <f t="shared" si="175"/>
        <v>13</v>
      </c>
    </row>
    <row r="564" spans="1:40" ht="15.75" x14ac:dyDescent="0.2">
      <c r="A564" s="5"/>
      <c r="B564" s="5"/>
      <c r="C564" s="1" t="s">
        <v>38</v>
      </c>
      <c r="D564" s="2">
        <f t="shared" ref="D564:AN564" si="176">SUM(D561:D563)</f>
        <v>0</v>
      </c>
      <c r="E564" s="2">
        <f t="shared" si="176"/>
        <v>0</v>
      </c>
      <c r="F564" s="2">
        <f t="shared" si="176"/>
        <v>0</v>
      </c>
      <c r="G564" s="2">
        <f t="shared" si="176"/>
        <v>1</v>
      </c>
      <c r="H564" s="2">
        <f t="shared" si="176"/>
        <v>0</v>
      </c>
      <c r="I564" s="2">
        <f t="shared" si="176"/>
        <v>0</v>
      </c>
      <c r="J564" s="2">
        <f t="shared" si="176"/>
        <v>0</v>
      </c>
      <c r="K564" s="2">
        <f t="shared" si="176"/>
        <v>0</v>
      </c>
      <c r="L564" s="2">
        <f t="shared" si="176"/>
        <v>0</v>
      </c>
      <c r="M564" s="2">
        <f t="shared" si="176"/>
        <v>2</v>
      </c>
      <c r="N564" s="2">
        <f t="shared" si="176"/>
        <v>2</v>
      </c>
      <c r="O564" s="2">
        <f t="shared" si="176"/>
        <v>0</v>
      </c>
      <c r="P564" s="2">
        <f t="shared" si="176"/>
        <v>1</v>
      </c>
      <c r="Q564" s="2">
        <f t="shared" si="176"/>
        <v>1</v>
      </c>
      <c r="R564" s="2">
        <f t="shared" si="176"/>
        <v>0</v>
      </c>
      <c r="S564" s="2">
        <f t="shared" si="176"/>
        <v>2</v>
      </c>
      <c r="T564" s="2">
        <f t="shared" si="176"/>
        <v>0</v>
      </c>
      <c r="U564" s="2">
        <f t="shared" si="176"/>
        <v>0</v>
      </c>
      <c r="V564" s="2">
        <f t="shared" si="176"/>
        <v>1</v>
      </c>
      <c r="W564" s="2">
        <f t="shared" si="176"/>
        <v>2</v>
      </c>
      <c r="X564" s="2">
        <f t="shared" si="176"/>
        <v>0</v>
      </c>
      <c r="Y564" s="2">
        <f t="shared" si="176"/>
        <v>0</v>
      </c>
      <c r="Z564" s="2">
        <f t="shared" si="176"/>
        <v>4</v>
      </c>
      <c r="AA564" s="2">
        <f t="shared" si="176"/>
        <v>3</v>
      </c>
      <c r="AB564" s="2">
        <f t="shared" si="176"/>
        <v>1</v>
      </c>
      <c r="AC564" s="2">
        <f t="shared" si="176"/>
        <v>0</v>
      </c>
      <c r="AD564" s="2">
        <f t="shared" si="176"/>
        <v>0</v>
      </c>
      <c r="AE564" s="2">
        <f t="shared" si="176"/>
        <v>0</v>
      </c>
      <c r="AF564" s="2">
        <f t="shared" si="176"/>
        <v>0</v>
      </c>
      <c r="AG564" s="2">
        <f t="shared" si="176"/>
        <v>0</v>
      </c>
      <c r="AH564" s="2">
        <f t="shared" si="176"/>
        <v>0</v>
      </c>
      <c r="AI564" s="2">
        <f t="shared" si="176"/>
        <v>0</v>
      </c>
      <c r="AJ564" s="2">
        <f t="shared" si="176"/>
        <v>0</v>
      </c>
      <c r="AK564" s="2">
        <f t="shared" si="176"/>
        <v>0</v>
      </c>
      <c r="AL564" s="2">
        <f t="shared" si="176"/>
        <v>0</v>
      </c>
      <c r="AM564" s="2"/>
      <c r="AN564" s="2">
        <f t="shared" si="176"/>
        <v>20</v>
      </c>
    </row>
    <row r="565" spans="1:40" ht="15.75" x14ac:dyDescent="0.2">
      <c r="A565" s="5"/>
      <c r="B565" s="5" t="s">
        <v>153</v>
      </c>
      <c r="C565" s="1" t="s">
        <v>226</v>
      </c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</row>
    <row r="566" spans="1:40" ht="31.5" x14ac:dyDescent="0.2">
      <c r="A566" s="5"/>
      <c r="B566" s="5"/>
      <c r="C566" s="1" t="s">
        <v>227</v>
      </c>
      <c r="D566" s="2">
        <v>2</v>
      </c>
      <c r="E566" s="2"/>
      <c r="F566" s="2">
        <v>1</v>
      </c>
      <c r="G566" s="2">
        <v>1</v>
      </c>
      <c r="H566" s="2"/>
      <c r="I566" s="2">
        <v>1</v>
      </c>
      <c r="J566" s="2"/>
      <c r="K566" s="2"/>
      <c r="L566" s="2"/>
      <c r="M566" s="2">
        <v>9</v>
      </c>
      <c r="N566" s="2">
        <v>4</v>
      </c>
      <c r="O566" s="2">
        <v>4</v>
      </c>
      <c r="P566" s="2">
        <v>2</v>
      </c>
      <c r="Q566" s="2">
        <v>3</v>
      </c>
      <c r="R566" s="2">
        <v>1</v>
      </c>
      <c r="S566" s="2">
        <v>2</v>
      </c>
      <c r="T566" s="2">
        <v>2</v>
      </c>
      <c r="U566" s="2">
        <v>1</v>
      </c>
      <c r="V566" s="2"/>
      <c r="W566" s="2">
        <v>3</v>
      </c>
      <c r="X566" s="2"/>
      <c r="Y566" s="2"/>
      <c r="Z566" s="2">
        <v>6</v>
      </c>
      <c r="AA566" s="2">
        <v>3</v>
      </c>
      <c r="AB566" s="2"/>
      <c r="AC566" s="2"/>
      <c r="AD566" s="2">
        <v>1</v>
      </c>
      <c r="AE566" s="2"/>
      <c r="AF566" s="2">
        <v>1</v>
      </c>
      <c r="AG566" s="2"/>
      <c r="AH566" s="2"/>
      <c r="AI566" s="2">
        <v>2</v>
      </c>
      <c r="AJ566" s="2"/>
      <c r="AK566" s="2">
        <v>2</v>
      </c>
      <c r="AL566" s="2">
        <v>2</v>
      </c>
      <c r="AM566" s="2"/>
      <c r="AN566" s="2">
        <f>SUM(D566:AL566)</f>
        <v>53</v>
      </c>
    </row>
    <row r="567" spans="1:40" ht="31.5" x14ac:dyDescent="0.2">
      <c r="A567" s="5"/>
      <c r="B567" s="5"/>
      <c r="C567" s="1" t="s">
        <v>228</v>
      </c>
      <c r="D567" s="2"/>
      <c r="E567" s="2">
        <v>1</v>
      </c>
      <c r="F567" s="2"/>
      <c r="G567" s="2">
        <v>4</v>
      </c>
      <c r="H567" s="2"/>
      <c r="I567" s="2">
        <v>1</v>
      </c>
      <c r="J567" s="2"/>
      <c r="K567" s="2">
        <v>1</v>
      </c>
      <c r="L567" s="2"/>
      <c r="M567" s="2">
        <v>13</v>
      </c>
      <c r="N567" s="2">
        <v>5</v>
      </c>
      <c r="O567" s="2">
        <v>1</v>
      </c>
      <c r="P567" s="2">
        <v>2</v>
      </c>
      <c r="Q567" s="2">
        <v>3</v>
      </c>
      <c r="R567" s="2"/>
      <c r="S567" s="2">
        <v>1</v>
      </c>
      <c r="T567" s="2">
        <v>2</v>
      </c>
      <c r="U567" s="2">
        <v>2</v>
      </c>
      <c r="V567" s="2"/>
      <c r="W567" s="2">
        <v>2</v>
      </c>
      <c r="X567" s="2"/>
      <c r="Y567" s="2"/>
      <c r="Z567" s="2">
        <v>9</v>
      </c>
      <c r="AA567" s="2">
        <v>6</v>
      </c>
      <c r="AB567" s="2">
        <v>3</v>
      </c>
      <c r="AC567" s="2"/>
      <c r="AD567" s="2"/>
      <c r="AE567" s="2"/>
      <c r="AF567" s="2"/>
      <c r="AG567" s="2"/>
      <c r="AH567" s="2"/>
      <c r="AI567" s="2"/>
      <c r="AJ567" s="2">
        <v>1</v>
      </c>
      <c r="AK567" s="2"/>
      <c r="AL567" s="2">
        <v>1</v>
      </c>
      <c r="AM567" s="2"/>
      <c r="AN567" s="2">
        <f t="shared" si="175"/>
        <v>58</v>
      </c>
    </row>
    <row r="568" spans="1:40" ht="15.75" x14ac:dyDescent="0.2">
      <c r="A568" s="5"/>
      <c r="B568" s="5"/>
      <c r="C568" s="1" t="s">
        <v>38</v>
      </c>
      <c r="D568" s="2">
        <f t="shared" ref="D568:AN568" si="177">SUM(D565:D567)</f>
        <v>2</v>
      </c>
      <c r="E568" s="2">
        <f t="shared" si="177"/>
        <v>1</v>
      </c>
      <c r="F568" s="2">
        <f t="shared" si="177"/>
        <v>1</v>
      </c>
      <c r="G568" s="2">
        <f t="shared" si="177"/>
        <v>5</v>
      </c>
      <c r="H568" s="2">
        <f t="shared" si="177"/>
        <v>0</v>
      </c>
      <c r="I568" s="2">
        <f t="shared" si="177"/>
        <v>2</v>
      </c>
      <c r="J568" s="2">
        <f t="shared" si="177"/>
        <v>0</v>
      </c>
      <c r="K568" s="2">
        <f t="shared" si="177"/>
        <v>1</v>
      </c>
      <c r="L568" s="2">
        <f t="shared" si="177"/>
        <v>0</v>
      </c>
      <c r="M568" s="2">
        <f t="shared" si="177"/>
        <v>22</v>
      </c>
      <c r="N568" s="2">
        <f t="shared" si="177"/>
        <v>9</v>
      </c>
      <c r="O568" s="2">
        <f t="shared" si="177"/>
        <v>5</v>
      </c>
      <c r="P568" s="2">
        <f t="shared" si="177"/>
        <v>4</v>
      </c>
      <c r="Q568" s="2">
        <f t="shared" si="177"/>
        <v>6</v>
      </c>
      <c r="R568" s="2">
        <f t="shared" si="177"/>
        <v>1</v>
      </c>
      <c r="S568" s="2">
        <f t="shared" si="177"/>
        <v>3</v>
      </c>
      <c r="T568" s="2">
        <f t="shared" si="177"/>
        <v>4</v>
      </c>
      <c r="U568" s="2">
        <f t="shared" si="177"/>
        <v>3</v>
      </c>
      <c r="V568" s="2">
        <f t="shared" si="177"/>
        <v>0</v>
      </c>
      <c r="W568" s="2">
        <f t="shared" si="177"/>
        <v>5</v>
      </c>
      <c r="X568" s="2">
        <f t="shared" si="177"/>
        <v>0</v>
      </c>
      <c r="Y568" s="2">
        <f t="shared" si="177"/>
        <v>0</v>
      </c>
      <c r="Z568" s="2">
        <f t="shared" si="177"/>
        <v>15</v>
      </c>
      <c r="AA568" s="2">
        <f t="shared" si="177"/>
        <v>9</v>
      </c>
      <c r="AB568" s="2">
        <f t="shared" si="177"/>
        <v>3</v>
      </c>
      <c r="AC568" s="2">
        <f t="shared" si="177"/>
        <v>0</v>
      </c>
      <c r="AD568" s="2">
        <f t="shared" si="177"/>
        <v>1</v>
      </c>
      <c r="AE568" s="2">
        <f t="shared" si="177"/>
        <v>0</v>
      </c>
      <c r="AF568" s="2">
        <f t="shared" si="177"/>
        <v>1</v>
      </c>
      <c r="AG568" s="2">
        <f t="shared" si="177"/>
        <v>0</v>
      </c>
      <c r="AH568" s="2">
        <f t="shared" si="177"/>
        <v>0</v>
      </c>
      <c r="AI568" s="2">
        <f t="shared" si="177"/>
        <v>2</v>
      </c>
      <c r="AJ568" s="2">
        <f t="shared" si="177"/>
        <v>1</v>
      </c>
      <c r="AK568" s="2">
        <f t="shared" si="177"/>
        <v>2</v>
      </c>
      <c r="AL568" s="2">
        <f t="shared" si="177"/>
        <v>3</v>
      </c>
      <c r="AM568" s="2"/>
      <c r="AN568" s="2">
        <f t="shared" si="177"/>
        <v>111</v>
      </c>
    </row>
    <row r="569" spans="1:40" ht="15.75" x14ac:dyDescent="0.2">
      <c r="A569" s="5"/>
      <c r="B569" s="5" t="s">
        <v>154</v>
      </c>
      <c r="C569" s="1" t="s">
        <v>226</v>
      </c>
      <c r="D569" s="2">
        <v>1</v>
      </c>
      <c r="E569" s="2">
        <v>2</v>
      </c>
      <c r="F569" s="2">
        <v>2</v>
      </c>
      <c r="G569" s="2">
        <v>1</v>
      </c>
      <c r="H569" s="2"/>
      <c r="I569" s="2"/>
      <c r="J569" s="2">
        <v>1</v>
      </c>
      <c r="K569" s="2"/>
      <c r="L569" s="2"/>
      <c r="M569" s="2">
        <v>1</v>
      </c>
      <c r="N569" s="2">
        <v>3</v>
      </c>
      <c r="O569" s="2">
        <v>1</v>
      </c>
      <c r="P569" s="2"/>
      <c r="Q569" s="2">
        <v>3</v>
      </c>
      <c r="R569" s="2"/>
      <c r="S569" s="2">
        <v>1</v>
      </c>
      <c r="T569" s="2">
        <v>1</v>
      </c>
      <c r="U569" s="2"/>
      <c r="V569" s="2"/>
      <c r="W569" s="2">
        <v>1</v>
      </c>
      <c r="X569" s="2"/>
      <c r="Y569" s="2">
        <v>1</v>
      </c>
      <c r="Z569" s="2">
        <v>1</v>
      </c>
      <c r="AA569" s="2">
        <v>2</v>
      </c>
      <c r="AB569" s="2"/>
      <c r="AC569" s="2"/>
      <c r="AD569" s="2">
        <v>1</v>
      </c>
      <c r="AE569" s="2"/>
      <c r="AF569" s="2">
        <v>2</v>
      </c>
      <c r="AG569" s="2">
        <v>2</v>
      </c>
      <c r="AH569" s="2"/>
      <c r="AI569" s="2">
        <v>2</v>
      </c>
      <c r="AJ569" s="2">
        <v>3</v>
      </c>
      <c r="AK569" s="2">
        <v>1</v>
      </c>
      <c r="AL569" s="2">
        <v>2</v>
      </c>
      <c r="AM569" s="2"/>
      <c r="AN569" s="2">
        <f t="shared" ref="AN569:AN574" si="178">SUM(D569:AL569)</f>
        <v>35</v>
      </c>
    </row>
    <row r="570" spans="1:40" ht="31.5" x14ac:dyDescent="0.2">
      <c r="A570" s="5"/>
      <c r="B570" s="5"/>
      <c r="C570" s="1" t="s">
        <v>227</v>
      </c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</row>
    <row r="571" spans="1:40" ht="31.5" x14ac:dyDescent="0.2">
      <c r="A571" s="5"/>
      <c r="B571" s="5"/>
      <c r="C571" s="1" t="s">
        <v>228</v>
      </c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</row>
    <row r="572" spans="1:40" ht="15.75" x14ac:dyDescent="0.2">
      <c r="A572" s="5"/>
      <c r="B572" s="5"/>
      <c r="C572" s="1" t="s">
        <v>38</v>
      </c>
      <c r="D572" s="2">
        <f t="shared" ref="D572:AN572" si="179">SUM(D569:D571)</f>
        <v>1</v>
      </c>
      <c r="E572" s="2">
        <f t="shared" si="179"/>
        <v>2</v>
      </c>
      <c r="F572" s="2">
        <f t="shared" si="179"/>
        <v>2</v>
      </c>
      <c r="G572" s="2">
        <f t="shared" si="179"/>
        <v>1</v>
      </c>
      <c r="H572" s="2">
        <f t="shared" si="179"/>
        <v>0</v>
      </c>
      <c r="I572" s="2">
        <f t="shared" si="179"/>
        <v>0</v>
      </c>
      <c r="J572" s="2">
        <f t="shared" si="179"/>
        <v>1</v>
      </c>
      <c r="K572" s="2">
        <f t="shared" si="179"/>
        <v>0</v>
      </c>
      <c r="L572" s="2">
        <f t="shared" si="179"/>
        <v>0</v>
      </c>
      <c r="M572" s="2">
        <f t="shared" si="179"/>
        <v>1</v>
      </c>
      <c r="N572" s="2">
        <f t="shared" si="179"/>
        <v>3</v>
      </c>
      <c r="O572" s="2">
        <f t="shared" si="179"/>
        <v>1</v>
      </c>
      <c r="P572" s="2">
        <f t="shared" si="179"/>
        <v>0</v>
      </c>
      <c r="Q572" s="2">
        <f t="shared" si="179"/>
        <v>3</v>
      </c>
      <c r="R572" s="2">
        <f t="shared" si="179"/>
        <v>0</v>
      </c>
      <c r="S572" s="2">
        <f t="shared" si="179"/>
        <v>1</v>
      </c>
      <c r="T572" s="2">
        <f t="shared" si="179"/>
        <v>1</v>
      </c>
      <c r="U572" s="2">
        <f t="shared" si="179"/>
        <v>0</v>
      </c>
      <c r="V572" s="2">
        <f t="shared" si="179"/>
        <v>0</v>
      </c>
      <c r="W572" s="2">
        <f t="shared" si="179"/>
        <v>1</v>
      </c>
      <c r="X572" s="2">
        <f t="shared" si="179"/>
        <v>0</v>
      </c>
      <c r="Y572" s="2">
        <f t="shared" si="179"/>
        <v>1</v>
      </c>
      <c r="Z572" s="2">
        <f t="shared" si="179"/>
        <v>1</v>
      </c>
      <c r="AA572" s="2">
        <f t="shared" si="179"/>
        <v>2</v>
      </c>
      <c r="AB572" s="2">
        <f t="shared" si="179"/>
        <v>0</v>
      </c>
      <c r="AC572" s="2">
        <f t="shared" si="179"/>
        <v>0</v>
      </c>
      <c r="AD572" s="2">
        <f t="shared" si="179"/>
        <v>1</v>
      </c>
      <c r="AE572" s="2">
        <f t="shared" si="179"/>
        <v>0</v>
      </c>
      <c r="AF572" s="2">
        <f t="shared" si="179"/>
        <v>2</v>
      </c>
      <c r="AG572" s="2">
        <f t="shared" si="179"/>
        <v>2</v>
      </c>
      <c r="AH572" s="2">
        <f t="shared" si="179"/>
        <v>0</v>
      </c>
      <c r="AI572" s="2">
        <f t="shared" si="179"/>
        <v>2</v>
      </c>
      <c r="AJ572" s="2">
        <f t="shared" si="179"/>
        <v>3</v>
      </c>
      <c r="AK572" s="2">
        <f t="shared" si="179"/>
        <v>1</v>
      </c>
      <c r="AL572" s="2">
        <f t="shared" si="179"/>
        <v>2</v>
      </c>
      <c r="AM572" s="2"/>
      <c r="AN572" s="2">
        <f t="shared" si="179"/>
        <v>35</v>
      </c>
    </row>
    <row r="573" spans="1:40" ht="15.75" x14ac:dyDescent="0.2">
      <c r="A573" s="5"/>
      <c r="B573" s="5" t="s">
        <v>155</v>
      </c>
      <c r="C573" s="1" t="s">
        <v>226</v>
      </c>
      <c r="D573" s="2">
        <v>2</v>
      </c>
      <c r="E573" s="2"/>
      <c r="F573" s="2"/>
      <c r="G573" s="2">
        <v>1</v>
      </c>
      <c r="H573" s="2"/>
      <c r="I573" s="2">
        <v>1</v>
      </c>
      <c r="J573" s="2">
        <v>1</v>
      </c>
      <c r="K573" s="2">
        <v>1</v>
      </c>
      <c r="L573" s="2"/>
      <c r="M573" s="2">
        <v>1</v>
      </c>
      <c r="N573" s="2">
        <v>2</v>
      </c>
      <c r="O573" s="2">
        <v>1</v>
      </c>
      <c r="P573" s="2">
        <v>1</v>
      </c>
      <c r="Q573" s="2">
        <v>1</v>
      </c>
      <c r="R573" s="2"/>
      <c r="S573" s="2">
        <v>1</v>
      </c>
      <c r="T573" s="2">
        <v>1</v>
      </c>
      <c r="U573" s="2"/>
      <c r="V573" s="2"/>
      <c r="W573" s="2"/>
      <c r="X573" s="2"/>
      <c r="Y573" s="2"/>
      <c r="Z573" s="2">
        <v>1</v>
      </c>
      <c r="AA573" s="2">
        <v>1</v>
      </c>
      <c r="AB573" s="2">
        <v>1</v>
      </c>
      <c r="AC573" s="2"/>
      <c r="AD573" s="2">
        <v>2</v>
      </c>
      <c r="AE573" s="2"/>
      <c r="AF573" s="2">
        <v>2</v>
      </c>
      <c r="AG573" s="2"/>
      <c r="AH573" s="2"/>
      <c r="AI573" s="2">
        <v>2</v>
      </c>
      <c r="AJ573" s="2"/>
      <c r="AK573" s="2">
        <v>1</v>
      </c>
      <c r="AL573" s="2">
        <v>1</v>
      </c>
      <c r="AM573" s="2"/>
      <c r="AN573" s="2">
        <f t="shared" si="178"/>
        <v>25</v>
      </c>
    </row>
    <row r="574" spans="1:40" ht="31.5" x14ac:dyDescent="0.2">
      <c r="A574" s="5"/>
      <c r="B574" s="5"/>
      <c r="C574" s="1" t="s">
        <v>227</v>
      </c>
      <c r="D574" s="2"/>
      <c r="E574" s="2"/>
      <c r="F574" s="2"/>
      <c r="G574" s="2"/>
      <c r="H574" s="2"/>
      <c r="I574" s="2"/>
      <c r="J574" s="2"/>
      <c r="K574" s="2">
        <v>1</v>
      </c>
      <c r="L574" s="2"/>
      <c r="M574" s="2">
        <v>1</v>
      </c>
      <c r="N574" s="2">
        <v>2</v>
      </c>
      <c r="O574" s="2"/>
      <c r="P574" s="2"/>
      <c r="Q574" s="2">
        <v>1</v>
      </c>
      <c r="R574" s="2"/>
      <c r="S574" s="2">
        <v>1</v>
      </c>
      <c r="T574" s="2">
        <v>1</v>
      </c>
      <c r="U574" s="2">
        <v>1</v>
      </c>
      <c r="V574" s="2"/>
      <c r="W574" s="2"/>
      <c r="X574" s="2"/>
      <c r="Y574" s="2"/>
      <c r="Z574" s="2"/>
      <c r="AA574" s="2">
        <v>1</v>
      </c>
      <c r="AB574" s="2"/>
      <c r="AC574" s="2"/>
      <c r="AD574" s="2">
        <v>2</v>
      </c>
      <c r="AE574" s="2"/>
      <c r="AF574" s="2"/>
      <c r="AG574" s="2"/>
      <c r="AH574" s="2"/>
      <c r="AI574" s="2"/>
      <c r="AJ574" s="2"/>
      <c r="AK574" s="2"/>
      <c r="AL574" s="2"/>
      <c r="AM574" s="2"/>
      <c r="AN574" s="2">
        <f t="shared" si="178"/>
        <v>11</v>
      </c>
    </row>
    <row r="575" spans="1:40" ht="31.5" x14ac:dyDescent="0.2">
      <c r="A575" s="5"/>
      <c r="B575" s="5"/>
      <c r="C575" s="1" t="s">
        <v>228</v>
      </c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</row>
    <row r="576" spans="1:40" ht="15.75" x14ac:dyDescent="0.2">
      <c r="A576" s="5"/>
      <c r="B576" s="5"/>
      <c r="C576" s="1" t="s">
        <v>38</v>
      </c>
      <c r="D576" s="2">
        <f t="shared" ref="D576:AN576" si="180">SUM(D573:D575)</f>
        <v>2</v>
      </c>
      <c r="E576" s="2">
        <f t="shared" si="180"/>
        <v>0</v>
      </c>
      <c r="F576" s="2">
        <f t="shared" si="180"/>
        <v>0</v>
      </c>
      <c r="G576" s="2">
        <f t="shared" si="180"/>
        <v>1</v>
      </c>
      <c r="H576" s="2">
        <f t="shared" si="180"/>
        <v>0</v>
      </c>
      <c r="I576" s="2">
        <f t="shared" si="180"/>
        <v>1</v>
      </c>
      <c r="J576" s="2">
        <f t="shared" si="180"/>
        <v>1</v>
      </c>
      <c r="K576" s="2">
        <f t="shared" si="180"/>
        <v>2</v>
      </c>
      <c r="L576" s="2">
        <f t="shared" si="180"/>
        <v>0</v>
      </c>
      <c r="M576" s="2">
        <f t="shared" si="180"/>
        <v>2</v>
      </c>
      <c r="N576" s="2">
        <f t="shared" si="180"/>
        <v>4</v>
      </c>
      <c r="O576" s="2">
        <f t="shared" si="180"/>
        <v>1</v>
      </c>
      <c r="P576" s="2">
        <f t="shared" si="180"/>
        <v>1</v>
      </c>
      <c r="Q576" s="2">
        <f t="shared" si="180"/>
        <v>2</v>
      </c>
      <c r="R576" s="2">
        <f t="shared" si="180"/>
        <v>0</v>
      </c>
      <c r="S576" s="2">
        <f t="shared" si="180"/>
        <v>2</v>
      </c>
      <c r="T576" s="2">
        <f t="shared" si="180"/>
        <v>2</v>
      </c>
      <c r="U576" s="2">
        <f t="shared" si="180"/>
        <v>1</v>
      </c>
      <c r="V576" s="2">
        <f t="shared" si="180"/>
        <v>0</v>
      </c>
      <c r="W576" s="2">
        <f t="shared" si="180"/>
        <v>0</v>
      </c>
      <c r="X576" s="2">
        <f t="shared" si="180"/>
        <v>0</v>
      </c>
      <c r="Y576" s="2">
        <f t="shared" si="180"/>
        <v>0</v>
      </c>
      <c r="Z576" s="2">
        <f t="shared" si="180"/>
        <v>1</v>
      </c>
      <c r="AA576" s="2">
        <f t="shared" si="180"/>
        <v>2</v>
      </c>
      <c r="AB576" s="2">
        <f t="shared" si="180"/>
        <v>1</v>
      </c>
      <c r="AC576" s="2">
        <f t="shared" si="180"/>
        <v>0</v>
      </c>
      <c r="AD576" s="2">
        <f t="shared" si="180"/>
        <v>4</v>
      </c>
      <c r="AE576" s="2">
        <f t="shared" si="180"/>
        <v>0</v>
      </c>
      <c r="AF576" s="2">
        <f t="shared" si="180"/>
        <v>2</v>
      </c>
      <c r="AG576" s="2">
        <f t="shared" si="180"/>
        <v>0</v>
      </c>
      <c r="AH576" s="2">
        <f t="shared" si="180"/>
        <v>0</v>
      </c>
      <c r="AI576" s="2">
        <f t="shared" si="180"/>
        <v>2</v>
      </c>
      <c r="AJ576" s="2">
        <f t="shared" si="180"/>
        <v>0</v>
      </c>
      <c r="AK576" s="2">
        <f t="shared" si="180"/>
        <v>1</v>
      </c>
      <c r="AL576" s="2">
        <f t="shared" si="180"/>
        <v>1</v>
      </c>
      <c r="AM576" s="2"/>
      <c r="AN576" s="2">
        <f t="shared" si="180"/>
        <v>36</v>
      </c>
    </row>
    <row r="577" spans="1:40" ht="15.75" x14ac:dyDescent="0.2">
      <c r="A577" s="5"/>
      <c r="B577" s="5" t="s">
        <v>156</v>
      </c>
      <c r="C577" s="1" t="s">
        <v>226</v>
      </c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</row>
    <row r="578" spans="1:40" ht="31.5" x14ac:dyDescent="0.2">
      <c r="A578" s="5"/>
      <c r="B578" s="5"/>
      <c r="C578" s="1" t="s">
        <v>227</v>
      </c>
      <c r="D578" s="2">
        <v>7</v>
      </c>
      <c r="E578" s="2">
        <v>1</v>
      </c>
      <c r="F578" s="2">
        <v>2</v>
      </c>
      <c r="G578" s="2">
        <v>2</v>
      </c>
      <c r="H578" s="2"/>
      <c r="I578" s="2">
        <v>1</v>
      </c>
      <c r="J578" s="2">
        <v>1</v>
      </c>
      <c r="K578" s="2">
        <v>1</v>
      </c>
      <c r="L578" s="2"/>
      <c r="M578" s="2">
        <v>9</v>
      </c>
      <c r="N578" s="2">
        <v>5</v>
      </c>
      <c r="O578" s="2">
        <v>2</v>
      </c>
      <c r="P578" s="2">
        <v>1</v>
      </c>
      <c r="Q578" s="2">
        <v>1</v>
      </c>
      <c r="R578" s="2">
        <v>1</v>
      </c>
      <c r="S578" s="2">
        <v>1</v>
      </c>
      <c r="T578" s="2">
        <v>1</v>
      </c>
      <c r="U578" s="2">
        <v>1</v>
      </c>
      <c r="V578" s="2"/>
      <c r="W578" s="2">
        <v>2</v>
      </c>
      <c r="X578" s="2"/>
      <c r="Y578" s="2"/>
      <c r="Z578" s="2">
        <v>11</v>
      </c>
      <c r="AA578" s="2">
        <v>4</v>
      </c>
      <c r="AB578" s="2">
        <v>1</v>
      </c>
      <c r="AC578" s="2"/>
      <c r="AD578" s="2">
        <v>6</v>
      </c>
      <c r="AE578" s="2"/>
      <c r="AF578" s="2">
        <v>3</v>
      </c>
      <c r="AG578" s="2"/>
      <c r="AH578" s="2"/>
      <c r="AI578" s="2">
        <v>2</v>
      </c>
      <c r="AJ578" s="2">
        <v>2</v>
      </c>
      <c r="AK578" s="2"/>
      <c r="AL578" s="2">
        <v>1</v>
      </c>
      <c r="AM578" s="2"/>
      <c r="AN578" s="2">
        <f>SUM(D578:AL578)</f>
        <v>69</v>
      </c>
    </row>
    <row r="579" spans="1:40" ht="31.5" x14ac:dyDescent="0.2">
      <c r="A579" s="5"/>
      <c r="B579" s="5"/>
      <c r="C579" s="1" t="s">
        <v>228</v>
      </c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</row>
    <row r="580" spans="1:40" ht="15.75" x14ac:dyDescent="0.2">
      <c r="A580" s="5"/>
      <c r="B580" s="5"/>
      <c r="C580" s="1" t="s">
        <v>38</v>
      </c>
      <c r="D580" s="2">
        <f t="shared" ref="D580:AN580" si="181">SUM(D577:D579)</f>
        <v>7</v>
      </c>
      <c r="E580" s="2">
        <f t="shared" si="181"/>
        <v>1</v>
      </c>
      <c r="F580" s="2">
        <f t="shared" si="181"/>
        <v>2</v>
      </c>
      <c r="G580" s="2">
        <f t="shared" si="181"/>
        <v>2</v>
      </c>
      <c r="H580" s="2">
        <f t="shared" si="181"/>
        <v>0</v>
      </c>
      <c r="I580" s="2">
        <f t="shared" si="181"/>
        <v>1</v>
      </c>
      <c r="J580" s="2">
        <f t="shared" si="181"/>
        <v>1</v>
      </c>
      <c r="K580" s="2">
        <f t="shared" si="181"/>
        <v>1</v>
      </c>
      <c r="L580" s="2">
        <f t="shared" si="181"/>
        <v>0</v>
      </c>
      <c r="M580" s="2">
        <f t="shared" si="181"/>
        <v>9</v>
      </c>
      <c r="N580" s="2">
        <f t="shared" si="181"/>
        <v>5</v>
      </c>
      <c r="O580" s="2">
        <f t="shared" si="181"/>
        <v>2</v>
      </c>
      <c r="P580" s="2">
        <f t="shared" si="181"/>
        <v>1</v>
      </c>
      <c r="Q580" s="2">
        <f t="shared" si="181"/>
        <v>1</v>
      </c>
      <c r="R580" s="2">
        <f t="shared" si="181"/>
        <v>1</v>
      </c>
      <c r="S580" s="2">
        <f t="shared" si="181"/>
        <v>1</v>
      </c>
      <c r="T580" s="2">
        <f t="shared" si="181"/>
        <v>1</v>
      </c>
      <c r="U580" s="2">
        <f t="shared" si="181"/>
        <v>1</v>
      </c>
      <c r="V580" s="2">
        <f t="shared" si="181"/>
        <v>0</v>
      </c>
      <c r="W580" s="2">
        <f t="shared" si="181"/>
        <v>2</v>
      </c>
      <c r="X580" s="2">
        <f t="shared" si="181"/>
        <v>0</v>
      </c>
      <c r="Y580" s="2">
        <f t="shared" si="181"/>
        <v>0</v>
      </c>
      <c r="Z580" s="2">
        <f t="shared" si="181"/>
        <v>11</v>
      </c>
      <c r="AA580" s="2">
        <f t="shared" si="181"/>
        <v>4</v>
      </c>
      <c r="AB580" s="2">
        <f t="shared" si="181"/>
        <v>1</v>
      </c>
      <c r="AC580" s="2">
        <f t="shared" si="181"/>
        <v>0</v>
      </c>
      <c r="AD580" s="2">
        <f t="shared" si="181"/>
        <v>6</v>
      </c>
      <c r="AE580" s="2">
        <f t="shared" si="181"/>
        <v>0</v>
      </c>
      <c r="AF580" s="2">
        <f t="shared" si="181"/>
        <v>3</v>
      </c>
      <c r="AG580" s="2">
        <f t="shared" si="181"/>
        <v>0</v>
      </c>
      <c r="AH580" s="2">
        <f t="shared" si="181"/>
        <v>0</v>
      </c>
      <c r="AI580" s="2">
        <f t="shared" si="181"/>
        <v>2</v>
      </c>
      <c r="AJ580" s="2">
        <f t="shared" si="181"/>
        <v>2</v>
      </c>
      <c r="AK580" s="2">
        <f t="shared" si="181"/>
        <v>0</v>
      </c>
      <c r="AL580" s="2">
        <f t="shared" si="181"/>
        <v>1</v>
      </c>
      <c r="AM580" s="2"/>
      <c r="AN580" s="2">
        <f t="shared" si="181"/>
        <v>69</v>
      </c>
    </row>
    <row r="581" spans="1:40" s="12" customFormat="1" ht="31.5" x14ac:dyDescent="0.2">
      <c r="A581" s="9" t="s">
        <v>286</v>
      </c>
      <c r="B581" s="9"/>
      <c r="C581" s="10"/>
      <c r="D581" s="11">
        <f>SUM(D577:D579,D573:D575,D569:D571,D565:D567,D561:D563,D557:D559,D553:D555,D549:D551,D545:D547,D541:D543)</f>
        <v>19</v>
      </c>
      <c r="E581" s="11">
        <f t="shared" ref="E581:AN581" si="182">SUM(E577:E579,E573:E575,E569:E571,E565:E567,E561:E563,E557:E559,E553:E555,E549:E551,E545:E547,E541:E543)</f>
        <v>10</v>
      </c>
      <c r="F581" s="11">
        <f t="shared" si="182"/>
        <v>9</v>
      </c>
      <c r="G581" s="11">
        <f t="shared" si="182"/>
        <v>15</v>
      </c>
      <c r="H581" s="11">
        <f t="shared" si="182"/>
        <v>0</v>
      </c>
      <c r="I581" s="11">
        <f t="shared" si="182"/>
        <v>7</v>
      </c>
      <c r="J581" s="11">
        <f t="shared" si="182"/>
        <v>9</v>
      </c>
      <c r="K581" s="11">
        <f t="shared" si="182"/>
        <v>8</v>
      </c>
      <c r="L581" s="11">
        <f t="shared" si="182"/>
        <v>2</v>
      </c>
      <c r="M581" s="11">
        <f t="shared" si="182"/>
        <v>43</v>
      </c>
      <c r="N581" s="11">
        <f t="shared" si="182"/>
        <v>37</v>
      </c>
      <c r="O581" s="11">
        <f t="shared" si="182"/>
        <v>12</v>
      </c>
      <c r="P581" s="11">
        <f t="shared" si="182"/>
        <v>10</v>
      </c>
      <c r="Q581" s="11">
        <f t="shared" si="182"/>
        <v>17</v>
      </c>
      <c r="R581" s="11">
        <f t="shared" si="182"/>
        <v>6</v>
      </c>
      <c r="S581" s="11">
        <f t="shared" si="182"/>
        <v>14</v>
      </c>
      <c r="T581" s="11">
        <f t="shared" si="182"/>
        <v>12</v>
      </c>
      <c r="U581" s="11">
        <f t="shared" si="182"/>
        <v>8</v>
      </c>
      <c r="V581" s="11">
        <f t="shared" si="182"/>
        <v>2</v>
      </c>
      <c r="W581" s="11">
        <f t="shared" si="182"/>
        <v>16</v>
      </c>
      <c r="X581" s="11">
        <f t="shared" si="182"/>
        <v>2</v>
      </c>
      <c r="Y581" s="11">
        <f t="shared" si="182"/>
        <v>1</v>
      </c>
      <c r="Z581" s="11">
        <f t="shared" si="182"/>
        <v>44</v>
      </c>
      <c r="AA581" s="11">
        <f t="shared" si="182"/>
        <v>28</v>
      </c>
      <c r="AB581" s="11">
        <f t="shared" si="182"/>
        <v>11</v>
      </c>
      <c r="AC581" s="11">
        <f t="shared" si="182"/>
        <v>0</v>
      </c>
      <c r="AD581" s="11">
        <f t="shared" si="182"/>
        <v>16</v>
      </c>
      <c r="AE581" s="11">
        <f t="shared" si="182"/>
        <v>0</v>
      </c>
      <c r="AF581" s="11">
        <f t="shared" si="182"/>
        <v>13</v>
      </c>
      <c r="AG581" s="11">
        <f t="shared" si="182"/>
        <v>2</v>
      </c>
      <c r="AH581" s="11">
        <f t="shared" si="182"/>
        <v>0</v>
      </c>
      <c r="AI581" s="11">
        <f t="shared" si="182"/>
        <v>15</v>
      </c>
      <c r="AJ581" s="11">
        <f t="shared" si="182"/>
        <v>11</v>
      </c>
      <c r="AK581" s="11">
        <f t="shared" si="182"/>
        <v>10</v>
      </c>
      <c r="AL581" s="11">
        <f t="shared" si="182"/>
        <v>10</v>
      </c>
      <c r="AM581" s="11"/>
      <c r="AN581" s="11">
        <f t="shared" si="182"/>
        <v>419</v>
      </c>
    </row>
    <row r="582" spans="1:40" ht="15.75" x14ac:dyDescent="0.2">
      <c r="A582" s="5" t="s">
        <v>157</v>
      </c>
      <c r="B582" s="5" t="s">
        <v>156</v>
      </c>
      <c r="C582" s="1" t="s">
        <v>226</v>
      </c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</row>
    <row r="583" spans="1:40" ht="31.5" x14ac:dyDescent="0.2">
      <c r="A583" s="5"/>
      <c r="B583" s="5"/>
      <c r="C583" s="1" t="s">
        <v>227</v>
      </c>
      <c r="D583" s="2">
        <v>4</v>
      </c>
      <c r="E583" s="2"/>
      <c r="F583" s="2"/>
      <c r="G583" s="2">
        <v>2</v>
      </c>
      <c r="H583" s="2"/>
      <c r="I583" s="2">
        <v>1</v>
      </c>
      <c r="J583" s="2">
        <v>1</v>
      </c>
      <c r="K583" s="2">
        <v>3</v>
      </c>
      <c r="L583" s="2"/>
      <c r="M583" s="2">
        <v>3</v>
      </c>
      <c r="N583" s="2">
        <v>6</v>
      </c>
      <c r="O583" s="2">
        <v>1</v>
      </c>
      <c r="P583" s="2">
        <v>2</v>
      </c>
      <c r="Q583" s="2">
        <v>1</v>
      </c>
      <c r="R583" s="2">
        <v>1</v>
      </c>
      <c r="S583" s="2"/>
      <c r="T583" s="2"/>
      <c r="U583" s="2"/>
      <c r="V583" s="2"/>
      <c r="W583" s="2">
        <v>2</v>
      </c>
      <c r="X583" s="2"/>
      <c r="Y583" s="2"/>
      <c r="Z583" s="2">
        <v>7</v>
      </c>
      <c r="AA583" s="2">
        <v>1</v>
      </c>
      <c r="AB583" s="2"/>
      <c r="AC583" s="2"/>
      <c r="AD583" s="2">
        <v>3</v>
      </c>
      <c r="AE583" s="2"/>
      <c r="AF583" s="2">
        <v>1</v>
      </c>
      <c r="AG583" s="2"/>
      <c r="AH583" s="2"/>
      <c r="AI583" s="2"/>
      <c r="AJ583" s="2">
        <v>1</v>
      </c>
      <c r="AK583" s="2">
        <v>2</v>
      </c>
      <c r="AL583" s="2"/>
      <c r="AM583" s="2"/>
      <c r="AN583" s="2">
        <f>SUM(D583:AL583)</f>
        <v>42</v>
      </c>
    </row>
    <row r="584" spans="1:40" ht="31.5" x14ac:dyDescent="0.2">
      <c r="A584" s="5"/>
      <c r="B584" s="5"/>
      <c r="C584" s="1" t="s">
        <v>228</v>
      </c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</row>
    <row r="585" spans="1:40" ht="15.75" x14ac:dyDescent="0.2">
      <c r="A585" s="5"/>
      <c r="B585" s="5"/>
      <c r="C585" s="1" t="s">
        <v>38</v>
      </c>
      <c r="D585" s="2">
        <f t="shared" ref="D585:AN585" si="183">SUM(D582:D584)</f>
        <v>4</v>
      </c>
      <c r="E585" s="2">
        <f t="shared" si="183"/>
        <v>0</v>
      </c>
      <c r="F585" s="2">
        <f t="shared" si="183"/>
        <v>0</v>
      </c>
      <c r="G585" s="2">
        <f t="shared" si="183"/>
        <v>2</v>
      </c>
      <c r="H585" s="2">
        <f t="shared" si="183"/>
        <v>0</v>
      </c>
      <c r="I585" s="2">
        <f t="shared" si="183"/>
        <v>1</v>
      </c>
      <c r="J585" s="2">
        <f t="shared" si="183"/>
        <v>1</v>
      </c>
      <c r="K585" s="2">
        <f t="shared" si="183"/>
        <v>3</v>
      </c>
      <c r="L585" s="2">
        <f t="shared" si="183"/>
        <v>0</v>
      </c>
      <c r="M585" s="2">
        <f t="shared" si="183"/>
        <v>3</v>
      </c>
      <c r="N585" s="2">
        <f t="shared" si="183"/>
        <v>6</v>
      </c>
      <c r="O585" s="2">
        <f t="shared" si="183"/>
        <v>1</v>
      </c>
      <c r="P585" s="2">
        <f t="shared" si="183"/>
        <v>2</v>
      </c>
      <c r="Q585" s="2">
        <f t="shared" si="183"/>
        <v>1</v>
      </c>
      <c r="R585" s="2">
        <f t="shared" si="183"/>
        <v>1</v>
      </c>
      <c r="S585" s="2">
        <f t="shared" si="183"/>
        <v>0</v>
      </c>
      <c r="T585" s="2">
        <f t="shared" si="183"/>
        <v>0</v>
      </c>
      <c r="U585" s="2">
        <f t="shared" si="183"/>
        <v>0</v>
      </c>
      <c r="V585" s="2">
        <f t="shared" si="183"/>
        <v>0</v>
      </c>
      <c r="W585" s="2">
        <f t="shared" si="183"/>
        <v>2</v>
      </c>
      <c r="X585" s="2">
        <f t="shared" si="183"/>
        <v>0</v>
      </c>
      <c r="Y585" s="2">
        <f t="shared" si="183"/>
        <v>0</v>
      </c>
      <c r="Z585" s="2">
        <f t="shared" si="183"/>
        <v>7</v>
      </c>
      <c r="AA585" s="2">
        <f t="shared" si="183"/>
        <v>1</v>
      </c>
      <c r="AB585" s="2">
        <f t="shared" si="183"/>
        <v>0</v>
      </c>
      <c r="AC585" s="2">
        <f t="shared" si="183"/>
        <v>0</v>
      </c>
      <c r="AD585" s="2">
        <f t="shared" si="183"/>
        <v>3</v>
      </c>
      <c r="AE585" s="2">
        <f t="shared" si="183"/>
        <v>0</v>
      </c>
      <c r="AF585" s="2">
        <f t="shared" si="183"/>
        <v>1</v>
      </c>
      <c r="AG585" s="2">
        <f t="shared" si="183"/>
        <v>0</v>
      </c>
      <c r="AH585" s="2">
        <f t="shared" si="183"/>
        <v>0</v>
      </c>
      <c r="AI585" s="2">
        <f t="shared" si="183"/>
        <v>0</v>
      </c>
      <c r="AJ585" s="2">
        <f t="shared" si="183"/>
        <v>1</v>
      </c>
      <c r="AK585" s="2">
        <f t="shared" si="183"/>
        <v>2</v>
      </c>
      <c r="AL585" s="2">
        <f t="shared" si="183"/>
        <v>0</v>
      </c>
      <c r="AM585" s="2"/>
      <c r="AN585" s="2">
        <f t="shared" si="183"/>
        <v>42</v>
      </c>
    </row>
    <row r="586" spans="1:40" s="12" customFormat="1" ht="31.5" x14ac:dyDescent="0.2">
      <c r="A586" s="9" t="s">
        <v>287</v>
      </c>
      <c r="B586" s="9"/>
      <c r="C586" s="10"/>
      <c r="D586" s="11">
        <f>SUM(D582:D584)</f>
        <v>4</v>
      </c>
      <c r="E586" s="11">
        <f t="shared" ref="E586:AN586" si="184">SUM(E582:E584)</f>
        <v>0</v>
      </c>
      <c r="F586" s="11">
        <f t="shared" si="184"/>
        <v>0</v>
      </c>
      <c r="G586" s="11">
        <f t="shared" si="184"/>
        <v>2</v>
      </c>
      <c r="H586" s="11">
        <f t="shared" si="184"/>
        <v>0</v>
      </c>
      <c r="I586" s="11">
        <f t="shared" si="184"/>
        <v>1</v>
      </c>
      <c r="J586" s="11">
        <f t="shared" si="184"/>
        <v>1</v>
      </c>
      <c r="K586" s="11">
        <f t="shared" si="184"/>
        <v>3</v>
      </c>
      <c r="L586" s="11">
        <f t="shared" si="184"/>
        <v>0</v>
      </c>
      <c r="M586" s="11">
        <f t="shared" si="184"/>
        <v>3</v>
      </c>
      <c r="N586" s="11">
        <f t="shared" si="184"/>
        <v>6</v>
      </c>
      <c r="O586" s="11">
        <f t="shared" si="184"/>
        <v>1</v>
      </c>
      <c r="P586" s="11">
        <f t="shared" si="184"/>
        <v>2</v>
      </c>
      <c r="Q586" s="11">
        <f t="shared" si="184"/>
        <v>1</v>
      </c>
      <c r="R586" s="11">
        <f t="shared" si="184"/>
        <v>1</v>
      </c>
      <c r="S586" s="11">
        <f t="shared" si="184"/>
        <v>0</v>
      </c>
      <c r="T586" s="11">
        <f t="shared" si="184"/>
        <v>0</v>
      </c>
      <c r="U586" s="11">
        <f t="shared" si="184"/>
        <v>0</v>
      </c>
      <c r="V586" s="11">
        <f t="shared" si="184"/>
        <v>0</v>
      </c>
      <c r="W586" s="11">
        <f t="shared" si="184"/>
        <v>2</v>
      </c>
      <c r="X586" s="11">
        <f t="shared" si="184"/>
        <v>0</v>
      </c>
      <c r="Y586" s="11">
        <f t="shared" si="184"/>
        <v>0</v>
      </c>
      <c r="Z586" s="11">
        <f t="shared" si="184"/>
        <v>7</v>
      </c>
      <c r="AA586" s="11">
        <f t="shared" si="184"/>
        <v>1</v>
      </c>
      <c r="AB586" s="11">
        <f t="shared" si="184"/>
        <v>0</v>
      </c>
      <c r="AC586" s="11">
        <f t="shared" si="184"/>
        <v>0</v>
      </c>
      <c r="AD586" s="11">
        <f t="shared" si="184"/>
        <v>3</v>
      </c>
      <c r="AE586" s="11">
        <f t="shared" si="184"/>
        <v>0</v>
      </c>
      <c r="AF586" s="11">
        <f t="shared" si="184"/>
        <v>1</v>
      </c>
      <c r="AG586" s="11">
        <f t="shared" si="184"/>
        <v>0</v>
      </c>
      <c r="AH586" s="11">
        <f t="shared" si="184"/>
        <v>0</v>
      </c>
      <c r="AI586" s="11">
        <f t="shared" si="184"/>
        <v>0</v>
      </c>
      <c r="AJ586" s="11">
        <f t="shared" si="184"/>
        <v>1</v>
      </c>
      <c r="AK586" s="11">
        <f t="shared" si="184"/>
        <v>2</v>
      </c>
      <c r="AL586" s="11">
        <f t="shared" si="184"/>
        <v>0</v>
      </c>
      <c r="AM586" s="11"/>
      <c r="AN586" s="11">
        <f t="shared" si="184"/>
        <v>42</v>
      </c>
    </row>
    <row r="587" spans="1:40" ht="15.75" x14ac:dyDescent="0.2">
      <c r="A587" s="5" t="s">
        <v>158</v>
      </c>
      <c r="B587" s="5" t="s">
        <v>159</v>
      </c>
      <c r="C587" s="1" t="s">
        <v>226</v>
      </c>
      <c r="D587" s="2">
        <v>1</v>
      </c>
      <c r="E587" s="2">
        <v>1</v>
      </c>
      <c r="F587" s="2"/>
      <c r="G587" s="2">
        <v>1</v>
      </c>
      <c r="H587" s="2"/>
      <c r="I587" s="2">
        <v>1</v>
      </c>
      <c r="J587" s="2"/>
      <c r="K587" s="2">
        <v>1</v>
      </c>
      <c r="L587" s="2"/>
      <c r="M587" s="2">
        <v>1</v>
      </c>
      <c r="N587" s="2">
        <v>1</v>
      </c>
      <c r="O587" s="2">
        <v>1</v>
      </c>
      <c r="P587" s="2">
        <v>1</v>
      </c>
      <c r="Q587" s="2">
        <v>1</v>
      </c>
      <c r="R587" s="2">
        <v>1</v>
      </c>
      <c r="S587" s="2">
        <v>1</v>
      </c>
      <c r="T587" s="2">
        <v>1</v>
      </c>
      <c r="U587" s="2">
        <v>1</v>
      </c>
      <c r="V587" s="2"/>
      <c r="W587" s="2"/>
      <c r="X587" s="2"/>
      <c r="Y587" s="2"/>
      <c r="Z587" s="2">
        <v>1</v>
      </c>
      <c r="AA587" s="2"/>
      <c r="AB587" s="2"/>
      <c r="AC587" s="2"/>
      <c r="AD587" s="2">
        <v>1</v>
      </c>
      <c r="AE587" s="2"/>
      <c r="AF587" s="2">
        <v>1</v>
      </c>
      <c r="AG587" s="2"/>
      <c r="AH587" s="2"/>
      <c r="AI587" s="2">
        <v>1</v>
      </c>
      <c r="AJ587" s="2">
        <v>1</v>
      </c>
      <c r="AK587" s="2">
        <v>1</v>
      </c>
      <c r="AL587" s="2">
        <v>1</v>
      </c>
      <c r="AM587" s="2"/>
      <c r="AN587" s="2">
        <f t="shared" ref="AN587:AN592" si="185">SUM(D587:AL587)</f>
        <v>21</v>
      </c>
    </row>
    <row r="588" spans="1:40" ht="31.5" x14ac:dyDescent="0.2">
      <c r="A588" s="5"/>
      <c r="B588" s="5"/>
      <c r="C588" s="1" t="s">
        <v>227</v>
      </c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</row>
    <row r="589" spans="1:40" ht="31.5" x14ac:dyDescent="0.2">
      <c r="A589" s="5"/>
      <c r="B589" s="5"/>
      <c r="C589" s="1" t="s">
        <v>228</v>
      </c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</row>
    <row r="590" spans="1:40" ht="15.75" x14ac:dyDescent="0.2">
      <c r="A590" s="5"/>
      <c r="B590" s="5"/>
      <c r="C590" s="1" t="s">
        <v>38</v>
      </c>
      <c r="D590" s="2">
        <f t="shared" ref="D590:AN590" si="186">SUM(D587:D589)</f>
        <v>1</v>
      </c>
      <c r="E590" s="2">
        <f t="shared" si="186"/>
        <v>1</v>
      </c>
      <c r="F590" s="2">
        <f t="shared" si="186"/>
        <v>0</v>
      </c>
      <c r="G590" s="2">
        <f t="shared" si="186"/>
        <v>1</v>
      </c>
      <c r="H590" s="2">
        <f t="shared" si="186"/>
        <v>0</v>
      </c>
      <c r="I590" s="2">
        <f t="shared" si="186"/>
        <v>1</v>
      </c>
      <c r="J590" s="2">
        <f t="shared" si="186"/>
        <v>0</v>
      </c>
      <c r="K590" s="2">
        <f t="shared" si="186"/>
        <v>1</v>
      </c>
      <c r="L590" s="2">
        <f t="shared" si="186"/>
        <v>0</v>
      </c>
      <c r="M590" s="2">
        <f t="shared" si="186"/>
        <v>1</v>
      </c>
      <c r="N590" s="2">
        <f t="shared" si="186"/>
        <v>1</v>
      </c>
      <c r="O590" s="2">
        <f t="shared" si="186"/>
        <v>1</v>
      </c>
      <c r="P590" s="2">
        <f t="shared" si="186"/>
        <v>1</v>
      </c>
      <c r="Q590" s="2">
        <f t="shared" si="186"/>
        <v>1</v>
      </c>
      <c r="R590" s="2">
        <f t="shared" si="186"/>
        <v>1</v>
      </c>
      <c r="S590" s="2">
        <f t="shared" si="186"/>
        <v>1</v>
      </c>
      <c r="T590" s="2">
        <f t="shared" si="186"/>
        <v>1</v>
      </c>
      <c r="U590" s="2">
        <f t="shared" si="186"/>
        <v>1</v>
      </c>
      <c r="V590" s="2">
        <f t="shared" si="186"/>
        <v>0</v>
      </c>
      <c r="W590" s="2">
        <f t="shared" si="186"/>
        <v>0</v>
      </c>
      <c r="X590" s="2">
        <f t="shared" si="186"/>
        <v>0</v>
      </c>
      <c r="Y590" s="2">
        <f t="shared" si="186"/>
        <v>0</v>
      </c>
      <c r="Z590" s="2">
        <f t="shared" si="186"/>
        <v>1</v>
      </c>
      <c r="AA590" s="2">
        <f t="shared" si="186"/>
        <v>0</v>
      </c>
      <c r="AB590" s="2">
        <f t="shared" si="186"/>
        <v>0</v>
      </c>
      <c r="AC590" s="2">
        <f t="shared" si="186"/>
        <v>0</v>
      </c>
      <c r="AD590" s="2">
        <f t="shared" si="186"/>
        <v>1</v>
      </c>
      <c r="AE590" s="2">
        <f t="shared" si="186"/>
        <v>0</v>
      </c>
      <c r="AF590" s="2">
        <f t="shared" si="186"/>
        <v>1</v>
      </c>
      <c r="AG590" s="2">
        <f t="shared" si="186"/>
        <v>0</v>
      </c>
      <c r="AH590" s="2">
        <f t="shared" si="186"/>
        <v>0</v>
      </c>
      <c r="AI590" s="2">
        <f t="shared" si="186"/>
        <v>1</v>
      </c>
      <c r="AJ590" s="2">
        <f t="shared" si="186"/>
        <v>1</v>
      </c>
      <c r="AK590" s="2">
        <f t="shared" si="186"/>
        <v>1</v>
      </c>
      <c r="AL590" s="2">
        <f t="shared" si="186"/>
        <v>1</v>
      </c>
      <c r="AM590" s="2"/>
      <c r="AN590" s="2">
        <f t="shared" si="186"/>
        <v>21</v>
      </c>
    </row>
    <row r="591" spans="1:40" ht="15.75" x14ac:dyDescent="0.2">
      <c r="A591" s="5"/>
      <c r="B591" s="5" t="s">
        <v>160</v>
      </c>
      <c r="C591" s="1" t="s">
        <v>226</v>
      </c>
      <c r="D591" s="2">
        <v>2</v>
      </c>
      <c r="E591" s="2">
        <v>5</v>
      </c>
      <c r="F591" s="2">
        <v>1</v>
      </c>
      <c r="G591" s="2">
        <v>1</v>
      </c>
      <c r="H591" s="2"/>
      <c r="I591" s="2">
        <v>2</v>
      </c>
      <c r="J591" s="2"/>
      <c r="K591" s="2">
        <v>1</v>
      </c>
      <c r="L591" s="2"/>
      <c r="M591" s="2">
        <v>4</v>
      </c>
      <c r="N591" s="2">
        <v>2</v>
      </c>
      <c r="O591" s="2">
        <v>2</v>
      </c>
      <c r="P591" s="2">
        <v>2</v>
      </c>
      <c r="Q591" s="2">
        <v>1</v>
      </c>
      <c r="R591" s="2"/>
      <c r="S591" s="2"/>
      <c r="T591" s="2"/>
      <c r="U591" s="2"/>
      <c r="V591" s="2"/>
      <c r="W591" s="2">
        <v>1</v>
      </c>
      <c r="X591" s="2"/>
      <c r="Y591" s="2"/>
      <c r="Z591" s="2">
        <v>1</v>
      </c>
      <c r="AA591" s="2">
        <v>2</v>
      </c>
      <c r="AB591" s="2">
        <v>1</v>
      </c>
      <c r="AC591" s="2"/>
      <c r="AD591" s="2">
        <v>1</v>
      </c>
      <c r="AE591" s="2"/>
      <c r="AF591" s="2">
        <v>3</v>
      </c>
      <c r="AG591" s="2"/>
      <c r="AH591" s="2"/>
      <c r="AI591" s="2">
        <v>2</v>
      </c>
      <c r="AJ591" s="2">
        <v>3</v>
      </c>
      <c r="AK591" s="2">
        <v>1</v>
      </c>
      <c r="AL591" s="2">
        <v>1</v>
      </c>
      <c r="AM591" s="2"/>
      <c r="AN591" s="2">
        <f t="shared" si="185"/>
        <v>39</v>
      </c>
    </row>
    <row r="592" spans="1:40" ht="31.5" x14ac:dyDescent="0.2">
      <c r="A592" s="5"/>
      <c r="B592" s="5"/>
      <c r="C592" s="1" t="s">
        <v>227</v>
      </c>
      <c r="D592" s="2">
        <v>2</v>
      </c>
      <c r="E592" s="2">
        <v>1</v>
      </c>
      <c r="F592" s="2"/>
      <c r="G592" s="2"/>
      <c r="H592" s="2"/>
      <c r="I592" s="2"/>
      <c r="J592" s="2">
        <v>1</v>
      </c>
      <c r="K592" s="2"/>
      <c r="L592" s="2"/>
      <c r="M592" s="2">
        <v>1</v>
      </c>
      <c r="N592" s="2">
        <v>3</v>
      </c>
      <c r="O592" s="2"/>
      <c r="P592" s="2"/>
      <c r="Q592" s="2"/>
      <c r="R592" s="2"/>
      <c r="S592" s="2">
        <v>1</v>
      </c>
      <c r="T592" s="2">
        <v>1</v>
      </c>
      <c r="U592" s="2">
        <v>2</v>
      </c>
      <c r="V592" s="2"/>
      <c r="W592" s="2"/>
      <c r="X592" s="2"/>
      <c r="Y592" s="2"/>
      <c r="Z592" s="2">
        <v>3</v>
      </c>
      <c r="AA592" s="2">
        <v>3</v>
      </c>
      <c r="AB592" s="2"/>
      <c r="AC592" s="2"/>
      <c r="AD592" s="2">
        <v>1</v>
      </c>
      <c r="AE592" s="2"/>
      <c r="AF592" s="2"/>
      <c r="AG592" s="2"/>
      <c r="AH592" s="2"/>
      <c r="AI592" s="2"/>
      <c r="AJ592" s="2">
        <v>1</v>
      </c>
      <c r="AK592" s="2"/>
      <c r="AL592" s="2"/>
      <c r="AM592" s="2"/>
      <c r="AN592" s="2">
        <f t="shared" si="185"/>
        <v>20</v>
      </c>
    </row>
    <row r="593" spans="1:40" ht="31.5" x14ac:dyDescent="0.2">
      <c r="A593" s="5"/>
      <c r="B593" s="5"/>
      <c r="C593" s="1" t="s">
        <v>228</v>
      </c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>
        <v>2</v>
      </c>
      <c r="O593" s="2"/>
      <c r="P593" s="2">
        <v>1</v>
      </c>
      <c r="Q593" s="2"/>
      <c r="R593" s="2"/>
      <c r="S593" s="2">
        <v>1</v>
      </c>
      <c r="T593" s="2"/>
      <c r="U593" s="2"/>
      <c r="V593" s="2"/>
      <c r="W593" s="2"/>
      <c r="X593" s="2"/>
      <c r="Y593" s="2"/>
      <c r="Z593" s="2"/>
      <c r="AA593" s="2">
        <v>1</v>
      </c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>
        <f>SUM(D593:AL593)</f>
        <v>5</v>
      </c>
    </row>
    <row r="594" spans="1:40" ht="15.75" x14ac:dyDescent="0.2">
      <c r="A594" s="5"/>
      <c r="B594" s="5"/>
      <c r="C594" s="1" t="s">
        <v>38</v>
      </c>
      <c r="D594" s="2">
        <f t="shared" ref="D594:AN594" si="187">SUM(D591:D593)</f>
        <v>4</v>
      </c>
      <c r="E594" s="2">
        <f t="shared" si="187"/>
        <v>6</v>
      </c>
      <c r="F594" s="2">
        <f t="shared" si="187"/>
        <v>1</v>
      </c>
      <c r="G594" s="2">
        <f t="shared" si="187"/>
        <v>1</v>
      </c>
      <c r="H594" s="2">
        <f t="shared" si="187"/>
        <v>0</v>
      </c>
      <c r="I594" s="2">
        <f t="shared" si="187"/>
        <v>2</v>
      </c>
      <c r="J594" s="2">
        <f t="shared" si="187"/>
        <v>1</v>
      </c>
      <c r="K594" s="2">
        <f t="shared" si="187"/>
        <v>1</v>
      </c>
      <c r="L594" s="2">
        <f t="shared" si="187"/>
        <v>0</v>
      </c>
      <c r="M594" s="2">
        <f t="shared" si="187"/>
        <v>5</v>
      </c>
      <c r="N594" s="2">
        <f t="shared" si="187"/>
        <v>7</v>
      </c>
      <c r="O594" s="2">
        <f t="shared" si="187"/>
        <v>2</v>
      </c>
      <c r="P594" s="2">
        <f t="shared" si="187"/>
        <v>3</v>
      </c>
      <c r="Q594" s="2">
        <f t="shared" si="187"/>
        <v>1</v>
      </c>
      <c r="R594" s="2">
        <f t="shared" si="187"/>
        <v>0</v>
      </c>
      <c r="S594" s="2">
        <f t="shared" si="187"/>
        <v>2</v>
      </c>
      <c r="T594" s="2">
        <f t="shared" si="187"/>
        <v>1</v>
      </c>
      <c r="U594" s="2">
        <f t="shared" si="187"/>
        <v>2</v>
      </c>
      <c r="V594" s="2">
        <f t="shared" si="187"/>
        <v>0</v>
      </c>
      <c r="W594" s="2">
        <f t="shared" si="187"/>
        <v>1</v>
      </c>
      <c r="X594" s="2">
        <f t="shared" si="187"/>
        <v>0</v>
      </c>
      <c r="Y594" s="2">
        <f t="shared" si="187"/>
        <v>0</v>
      </c>
      <c r="Z594" s="2">
        <f t="shared" si="187"/>
        <v>4</v>
      </c>
      <c r="AA594" s="2">
        <f t="shared" si="187"/>
        <v>6</v>
      </c>
      <c r="AB594" s="2">
        <f t="shared" si="187"/>
        <v>1</v>
      </c>
      <c r="AC594" s="2">
        <f t="shared" si="187"/>
        <v>0</v>
      </c>
      <c r="AD594" s="2">
        <f t="shared" si="187"/>
        <v>2</v>
      </c>
      <c r="AE594" s="2">
        <f t="shared" si="187"/>
        <v>0</v>
      </c>
      <c r="AF594" s="2">
        <f t="shared" si="187"/>
        <v>3</v>
      </c>
      <c r="AG594" s="2">
        <f t="shared" si="187"/>
        <v>0</v>
      </c>
      <c r="AH594" s="2">
        <f t="shared" si="187"/>
        <v>0</v>
      </c>
      <c r="AI594" s="2">
        <f t="shared" si="187"/>
        <v>2</v>
      </c>
      <c r="AJ594" s="2">
        <f t="shared" si="187"/>
        <v>4</v>
      </c>
      <c r="AK594" s="2">
        <f t="shared" si="187"/>
        <v>1</v>
      </c>
      <c r="AL594" s="2">
        <f t="shared" si="187"/>
        <v>1</v>
      </c>
      <c r="AM594" s="2"/>
      <c r="AN594" s="2">
        <f t="shared" si="187"/>
        <v>64</v>
      </c>
    </row>
    <row r="595" spans="1:40" ht="15.75" x14ac:dyDescent="0.2">
      <c r="A595" s="5"/>
      <c r="B595" s="5" t="s">
        <v>161</v>
      </c>
      <c r="C595" s="1" t="s">
        <v>226</v>
      </c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</row>
    <row r="596" spans="1:40" ht="31.5" x14ac:dyDescent="0.2">
      <c r="A596" s="5"/>
      <c r="B596" s="5"/>
      <c r="C596" s="1" t="s">
        <v>227</v>
      </c>
      <c r="D596" s="2">
        <v>1</v>
      </c>
      <c r="E596" s="2"/>
      <c r="F596" s="2">
        <v>1</v>
      </c>
      <c r="G596" s="2">
        <v>1</v>
      </c>
      <c r="H596" s="2"/>
      <c r="I596" s="2"/>
      <c r="J596" s="2"/>
      <c r="K596" s="2"/>
      <c r="L596" s="2"/>
      <c r="M596" s="2">
        <v>3</v>
      </c>
      <c r="N596" s="2">
        <v>1</v>
      </c>
      <c r="O596" s="2">
        <v>1</v>
      </c>
      <c r="P596" s="2">
        <v>1</v>
      </c>
      <c r="Q596" s="2"/>
      <c r="R596" s="2"/>
      <c r="S596" s="2"/>
      <c r="T596" s="2"/>
      <c r="U596" s="2"/>
      <c r="V596" s="2"/>
      <c r="W596" s="2"/>
      <c r="X596" s="2"/>
      <c r="Y596" s="2"/>
      <c r="Z596" s="2">
        <v>2</v>
      </c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>
        <f>SUM(D596:AL596)</f>
        <v>11</v>
      </c>
    </row>
    <row r="597" spans="1:40" ht="31.5" x14ac:dyDescent="0.2">
      <c r="A597" s="5"/>
      <c r="B597" s="5"/>
      <c r="C597" s="1" t="s">
        <v>228</v>
      </c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</row>
    <row r="598" spans="1:40" ht="15.75" x14ac:dyDescent="0.2">
      <c r="A598" s="5"/>
      <c r="B598" s="5"/>
      <c r="C598" s="1" t="s">
        <v>38</v>
      </c>
      <c r="D598" s="2">
        <f t="shared" ref="D598:AN598" si="188">SUM(D595:D597)</f>
        <v>1</v>
      </c>
      <c r="E598" s="2">
        <f t="shared" si="188"/>
        <v>0</v>
      </c>
      <c r="F598" s="2">
        <f t="shared" si="188"/>
        <v>1</v>
      </c>
      <c r="G598" s="2">
        <f t="shared" si="188"/>
        <v>1</v>
      </c>
      <c r="H598" s="2">
        <f t="shared" si="188"/>
        <v>0</v>
      </c>
      <c r="I598" s="2">
        <f t="shared" si="188"/>
        <v>0</v>
      </c>
      <c r="J598" s="2">
        <f t="shared" si="188"/>
        <v>0</v>
      </c>
      <c r="K598" s="2">
        <f t="shared" si="188"/>
        <v>0</v>
      </c>
      <c r="L598" s="2">
        <f t="shared" si="188"/>
        <v>0</v>
      </c>
      <c r="M598" s="2">
        <f t="shared" si="188"/>
        <v>3</v>
      </c>
      <c r="N598" s="2">
        <f t="shared" si="188"/>
        <v>1</v>
      </c>
      <c r="O598" s="2">
        <f t="shared" si="188"/>
        <v>1</v>
      </c>
      <c r="P598" s="2">
        <f t="shared" si="188"/>
        <v>1</v>
      </c>
      <c r="Q598" s="2">
        <f t="shared" si="188"/>
        <v>0</v>
      </c>
      <c r="R598" s="2">
        <f t="shared" si="188"/>
        <v>0</v>
      </c>
      <c r="S598" s="2">
        <f t="shared" si="188"/>
        <v>0</v>
      </c>
      <c r="T598" s="2">
        <f t="shared" si="188"/>
        <v>0</v>
      </c>
      <c r="U598" s="2">
        <f t="shared" si="188"/>
        <v>0</v>
      </c>
      <c r="V598" s="2">
        <f t="shared" si="188"/>
        <v>0</v>
      </c>
      <c r="W598" s="2">
        <f t="shared" si="188"/>
        <v>0</v>
      </c>
      <c r="X598" s="2">
        <f t="shared" si="188"/>
        <v>0</v>
      </c>
      <c r="Y598" s="2">
        <f t="shared" si="188"/>
        <v>0</v>
      </c>
      <c r="Z598" s="2">
        <f t="shared" si="188"/>
        <v>2</v>
      </c>
      <c r="AA598" s="2">
        <f t="shared" si="188"/>
        <v>0</v>
      </c>
      <c r="AB598" s="2">
        <f t="shared" si="188"/>
        <v>0</v>
      </c>
      <c r="AC598" s="2">
        <f t="shared" si="188"/>
        <v>0</v>
      </c>
      <c r="AD598" s="2">
        <f t="shared" si="188"/>
        <v>0</v>
      </c>
      <c r="AE598" s="2">
        <f t="shared" si="188"/>
        <v>0</v>
      </c>
      <c r="AF598" s="2">
        <f t="shared" si="188"/>
        <v>0</v>
      </c>
      <c r="AG598" s="2">
        <f t="shared" si="188"/>
        <v>0</v>
      </c>
      <c r="AH598" s="2">
        <f t="shared" si="188"/>
        <v>0</v>
      </c>
      <c r="AI598" s="2">
        <f t="shared" si="188"/>
        <v>0</v>
      </c>
      <c r="AJ598" s="2">
        <f t="shared" si="188"/>
        <v>0</v>
      </c>
      <c r="AK598" s="2">
        <f t="shared" si="188"/>
        <v>0</v>
      </c>
      <c r="AL598" s="2">
        <f t="shared" si="188"/>
        <v>0</v>
      </c>
      <c r="AM598" s="2"/>
      <c r="AN598" s="2">
        <f t="shared" si="188"/>
        <v>11</v>
      </c>
    </row>
    <row r="599" spans="1:40" ht="15.75" x14ac:dyDescent="0.2">
      <c r="A599" s="5"/>
      <c r="B599" s="5" t="s">
        <v>162</v>
      </c>
      <c r="C599" s="1" t="s">
        <v>226</v>
      </c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</row>
    <row r="600" spans="1:40" ht="31.5" x14ac:dyDescent="0.2">
      <c r="A600" s="5"/>
      <c r="B600" s="5"/>
      <c r="C600" s="1" t="s">
        <v>227</v>
      </c>
      <c r="D600" s="2"/>
      <c r="E600" s="2"/>
      <c r="F600" s="2">
        <v>1</v>
      </c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>
        <v>1</v>
      </c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>
        <f t="shared" ref="AN600:AN605" si="189">SUM(D600:AL600)</f>
        <v>2</v>
      </c>
    </row>
    <row r="601" spans="1:40" ht="31.5" x14ac:dyDescent="0.2">
      <c r="A601" s="5"/>
      <c r="B601" s="5"/>
      <c r="C601" s="1" t="s">
        <v>228</v>
      </c>
      <c r="D601" s="2"/>
      <c r="E601" s="2"/>
      <c r="F601" s="2"/>
      <c r="G601" s="2"/>
      <c r="H601" s="2"/>
      <c r="I601" s="2"/>
      <c r="J601" s="2"/>
      <c r="K601" s="2"/>
      <c r="L601" s="2"/>
      <c r="M601" s="2">
        <v>2</v>
      </c>
      <c r="N601" s="2">
        <v>1</v>
      </c>
      <c r="O601" s="2">
        <v>1</v>
      </c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>
        <v>1</v>
      </c>
      <c r="AB601" s="2"/>
      <c r="AC601" s="2"/>
      <c r="AD601" s="2">
        <v>1</v>
      </c>
      <c r="AE601" s="2"/>
      <c r="AF601" s="2"/>
      <c r="AG601" s="2"/>
      <c r="AH601" s="2"/>
      <c r="AI601" s="2"/>
      <c r="AJ601" s="2">
        <v>1</v>
      </c>
      <c r="AK601" s="2"/>
      <c r="AL601" s="2"/>
      <c r="AM601" s="2"/>
      <c r="AN601" s="2">
        <f t="shared" si="189"/>
        <v>7</v>
      </c>
    </row>
    <row r="602" spans="1:40" ht="15.75" x14ac:dyDescent="0.2">
      <c r="A602" s="5"/>
      <c r="B602" s="5"/>
      <c r="C602" s="1" t="s">
        <v>38</v>
      </c>
      <c r="D602" s="2">
        <f t="shared" ref="D602:AN602" si="190">SUM(D599:D601)</f>
        <v>0</v>
      </c>
      <c r="E602" s="2">
        <f t="shared" si="190"/>
        <v>0</v>
      </c>
      <c r="F602" s="2">
        <f t="shared" si="190"/>
        <v>1</v>
      </c>
      <c r="G602" s="2">
        <f t="shared" si="190"/>
        <v>0</v>
      </c>
      <c r="H602" s="2">
        <f t="shared" si="190"/>
        <v>0</v>
      </c>
      <c r="I602" s="2">
        <f t="shared" si="190"/>
        <v>0</v>
      </c>
      <c r="J602" s="2">
        <f t="shared" si="190"/>
        <v>0</v>
      </c>
      <c r="K602" s="2">
        <f t="shared" si="190"/>
        <v>0</v>
      </c>
      <c r="L602" s="2">
        <f t="shared" si="190"/>
        <v>0</v>
      </c>
      <c r="M602" s="2">
        <f t="shared" si="190"/>
        <v>2</v>
      </c>
      <c r="N602" s="2">
        <f t="shared" si="190"/>
        <v>1</v>
      </c>
      <c r="O602" s="2">
        <f t="shared" si="190"/>
        <v>1</v>
      </c>
      <c r="P602" s="2">
        <f t="shared" si="190"/>
        <v>0</v>
      </c>
      <c r="Q602" s="2">
        <f t="shared" si="190"/>
        <v>0</v>
      </c>
      <c r="R602" s="2">
        <f t="shared" si="190"/>
        <v>0</v>
      </c>
      <c r="S602" s="2">
        <f t="shared" si="190"/>
        <v>0</v>
      </c>
      <c r="T602" s="2">
        <f t="shared" si="190"/>
        <v>0</v>
      </c>
      <c r="U602" s="2">
        <f t="shared" si="190"/>
        <v>0</v>
      </c>
      <c r="V602" s="2">
        <f t="shared" si="190"/>
        <v>0</v>
      </c>
      <c r="W602" s="2">
        <f t="shared" si="190"/>
        <v>0</v>
      </c>
      <c r="X602" s="2">
        <f t="shared" si="190"/>
        <v>0</v>
      </c>
      <c r="Y602" s="2">
        <f t="shared" si="190"/>
        <v>0</v>
      </c>
      <c r="Z602" s="2">
        <f t="shared" si="190"/>
        <v>1</v>
      </c>
      <c r="AA602" s="2">
        <f t="shared" si="190"/>
        <v>1</v>
      </c>
      <c r="AB602" s="2">
        <f t="shared" si="190"/>
        <v>0</v>
      </c>
      <c r="AC602" s="2">
        <f t="shared" si="190"/>
        <v>0</v>
      </c>
      <c r="AD602" s="2">
        <f t="shared" si="190"/>
        <v>1</v>
      </c>
      <c r="AE602" s="2">
        <f t="shared" si="190"/>
        <v>0</v>
      </c>
      <c r="AF602" s="2">
        <f t="shared" si="190"/>
        <v>0</v>
      </c>
      <c r="AG602" s="2">
        <f t="shared" si="190"/>
        <v>0</v>
      </c>
      <c r="AH602" s="2">
        <f t="shared" si="190"/>
        <v>0</v>
      </c>
      <c r="AI602" s="2">
        <f t="shared" si="190"/>
        <v>0</v>
      </c>
      <c r="AJ602" s="2">
        <f t="shared" si="190"/>
        <v>1</v>
      </c>
      <c r="AK602" s="2">
        <f t="shared" si="190"/>
        <v>0</v>
      </c>
      <c r="AL602" s="2">
        <f t="shared" si="190"/>
        <v>0</v>
      </c>
      <c r="AM602" s="2"/>
      <c r="AN602" s="2">
        <f t="shared" si="190"/>
        <v>9</v>
      </c>
    </row>
    <row r="603" spans="1:40" ht="15.75" x14ac:dyDescent="0.2">
      <c r="A603" s="5"/>
      <c r="B603" s="5" t="s">
        <v>163</v>
      </c>
      <c r="C603" s="1" t="s">
        <v>226</v>
      </c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</row>
    <row r="604" spans="1:40" ht="31.5" x14ac:dyDescent="0.2">
      <c r="A604" s="5"/>
      <c r="B604" s="5"/>
      <c r="C604" s="1" t="s">
        <v>227</v>
      </c>
      <c r="D604" s="2"/>
      <c r="E604" s="2"/>
      <c r="F604" s="2"/>
      <c r="G604" s="2">
        <v>1</v>
      </c>
      <c r="H604" s="2"/>
      <c r="I604" s="2"/>
      <c r="J604" s="2"/>
      <c r="K604" s="2"/>
      <c r="L604" s="2"/>
      <c r="M604" s="2">
        <v>4</v>
      </c>
      <c r="N604" s="2">
        <v>3</v>
      </c>
      <c r="O604" s="2">
        <v>3</v>
      </c>
      <c r="P604" s="2"/>
      <c r="Q604" s="2">
        <v>1</v>
      </c>
      <c r="R604" s="2">
        <v>1</v>
      </c>
      <c r="S604" s="2"/>
      <c r="T604" s="2">
        <v>2</v>
      </c>
      <c r="U604" s="2"/>
      <c r="V604" s="2"/>
      <c r="W604" s="2"/>
      <c r="X604" s="2"/>
      <c r="Y604" s="2"/>
      <c r="Z604" s="2">
        <v>7</v>
      </c>
      <c r="AA604" s="2">
        <v>3</v>
      </c>
      <c r="AB604" s="2">
        <v>1</v>
      </c>
      <c r="AC604" s="2"/>
      <c r="AD604" s="2">
        <v>1</v>
      </c>
      <c r="AE604" s="2"/>
      <c r="AF604" s="2"/>
      <c r="AG604" s="2"/>
      <c r="AH604" s="2"/>
      <c r="AI604" s="2"/>
      <c r="AJ604" s="2"/>
      <c r="AK604" s="2"/>
      <c r="AL604" s="2">
        <v>1</v>
      </c>
      <c r="AM604" s="2"/>
      <c r="AN604" s="2">
        <f t="shared" ref="AN604:AN608" si="191">SUM(D604:AL604)</f>
        <v>28</v>
      </c>
    </row>
    <row r="605" spans="1:40" ht="31.5" x14ac:dyDescent="0.2">
      <c r="A605" s="5"/>
      <c r="B605" s="5"/>
      <c r="C605" s="1" t="s">
        <v>228</v>
      </c>
      <c r="D605" s="2">
        <v>3</v>
      </c>
      <c r="E605" s="2">
        <v>2</v>
      </c>
      <c r="F605" s="2"/>
      <c r="G605" s="2"/>
      <c r="H605" s="2"/>
      <c r="I605" s="2"/>
      <c r="J605" s="2">
        <v>1</v>
      </c>
      <c r="K605" s="2"/>
      <c r="L605" s="2"/>
      <c r="M605" s="2">
        <v>5</v>
      </c>
      <c r="N605" s="2">
        <v>6</v>
      </c>
      <c r="O605" s="2">
        <v>2</v>
      </c>
      <c r="P605" s="2">
        <v>3</v>
      </c>
      <c r="Q605" s="2"/>
      <c r="R605" s="2">
        <v>1</v>
      </c>
      <c r="S605" s="2">
        <v>2</v>
      </c>
      <c r="T605" s="2"/>
      <c r="U605" s="2"/>
      <c r="V605" s="2">
        <v>2</v>
      </c>
      <c r="W605" s="2"/>
      <c r="X605" s="2">
        <v>1</v>
      </c>
      <c r="Y605" s="2"/>
      <c r="Z605" s="2">
        <v>6</v>
      </c>
      <c r="AA605" s="2">
        <v>3</v>
      </c>
      <c r="AB605" s="2">
        <v>1</v>
      </c>
      <c r="AC605" s="2"/>
      <c r="AD605" s="2">
        <v>2</v>
      </c>
      <c r="AE605" s="2"/>
      <c r="AF605" s="2">
        <v>1</v>
      </c>
      <c r="AG605" s="2"/>
      <c r="AH605" s="2"/>
      <c r="AI605" s="2">
        <v>2</v>
      </c>
      <c r="AJ605" s="2"/>
      <c r="AK605" s="2"/>
      <c r="AL605" s="2">
        <v>1</v>
      </c>
      <c r="AM605" s="2"/>
      <c r="AN605" s="2">
        <f t="shared" si="189"/>
        <v>44</v>
      </c>
    </row>
    <row r="606" spans="1:40" ht="15.75" x14ac:dyDescent="0.2">
      <c r="A606" s="5"/>
      <c r="B606" s="5"/>
      <c r="C606" s="1" t="s">
        <v>38</v>
      </c>
      <c r="D606" s="2">
        <f t="shared" ref="D606:AN606" si="192">SUM(D603:D605)</f>
        <v>3</v>
      </c>
      <c r="E606" s="2">
        <f t="shared" si="192"/>
        <v>2</v>
      </c>
      <c r="F606" s="2">
        <f t="shared" si="192"/>
        <v>0</v>
      </c>
      <c r="G606" s="2">
        <f t="shared" si="192"/>
        <v>1</v>
      </c>
      <c r="H606" s="2">
        <f t="shared" si="192"/>
        <v>0</v>
      </c>
      <c r="I606" s="2">
        <f t="shared" si="192"/>
        <v>0</v>
      </c>
      <c r="J606" s="2">
        <f t="shared" si="192"/>
        <v>1</v>
      </c>
      <c r="K606" s="2">
        <f t="shared" si="192"/>
        <v>0</v>
      </c>
      <c r="L606" s="2">
        <f t="shared" si="192"/>
        <v>0</v>
      </c>
      <c r="M606" s="2">
        <f t="shared" si="192"/>
        <v>9</v>
      </c>
      <c r="N606" s="2">
        <f t="shared" si="192"/>
        <v>9</v>
      </c>
      <c r="O606" s="2">
        <f t="shared" si="192"/>
        <v>5</v>
      </c>
      <c r="P606" s="2">
        <f t="shared" si="192"/>
        <v>3</v>
      </c>
      <c r="Q606" s="2">
        <f t="shared" si="192"/>
        <v>1</v>
      </c>
      <c r="R606" s="2">
        <f t="shared" si="192"/>
        <v>2</v>
      </c>
      <c r="S606" s="2">
        <f t="shared" si="192"/>
        <v>2</v>
      </c>
      <c r="T606" s="2">
        <f t="shared" si="192"/>
        <v>2</v>
      </c>
      <c r="U606" s="2">
        <f t="shared" si="192"/>
        <v>0</v>
      </c>
      <c r="V606" s="2">
        <f t="shared" si="192"/>
        <v>2</v>
      </c>
      <c r="W606" s="2">
        <f t="shared" si="192"/>
        <v>0</v>
      </c>
      <c r="X606" s="2">
        <f t="shared" si="192"/>
        <v>1</v>
      </c>
      <c r="Y606" s="2">
        <f t="shared" si="192"/>
        <v>0</v>
      </c>
      <c r="Z606" s="2">
        <f t="shared" si="192"/>
        <v>13</v>
      </c>
      <c r="AA606" s="2">
        <f t="shared" si="192"/>
        <v>6</v>
      </c>
      <c r="AB606" s="2">
        <f t="shared" si="192"/>
        <v>2</v>
      </c>
      <c r="AC606" s="2">
        <f t="shared" si="192"/>
        <v>0</v>
      </c>
      <c r="AD606" s="2">
        <f t="shared" si="192"/>
        <v>3</v>
      </c>
      <c r="AE606" s="2">
        <f t="shared" si="192"/>
        <v>0</v>
      </c>
      <c r="AF606" s="2">
        <f t="shared" si="192"/>
        <v>1</v>
      </c>
      <c r="AG606" s="2">
        <f t="shared" si="192"/>
        <v>0</v>
      </c>
      <c r="AH606" s="2">
        <f t="shared" si="192"/>
        <v>0</v>
      </c>
      <c r="AI606" s="2">
        <f t="shared" si="192"/>
        <v>2</v>
      </c>
      <c r="AJ606" s="2">
        <f t="shared" si="192"/>
        <v>0</v>
      </c>
      <c r="AK606" s="2">
        <f t="shared" si="192"/>
        <v>0</v>
      </c>
      <c r="AL606" s="2">
        <f t="shared" si="192"/>
        <v>2</v>
      </c>
      <c r="AM606" s="2"/>
      <c r="AN606" s="2">
        <f t="shared" si="192"/>
        <v>72</v>
      </c>
    </row>
    <row r="607" spans="1:40" ht="15.75" x14ac:dyDescent="0.2">
      <c r="A607" s="5"/>
      <c r="B607" s="5" t="s">
        <v>164</v>
      </c>
      <c r="C607" s="1" t="s">
        <v>226</v>
      </c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</row>
    <row r="608" spans="1:40" ht="31.5" x14ac:dyDescent="0.2">
      <c r="A608" s="5"/>
      <c r="B608" s="5"/>
      <c r="C608" s="1" t="s">
        <v>227</v>
      </c>
      <c r="D608" s="2">
        <v>1</v>
      </c>
      <c r="E608" s="2"/>
      <c r="F608" s="2"/>
      <c r="G608" s="2"/>
      <c r="H608" s="2"/>
      <c r="I608" s="2"/>
      <c r="J608" s="2"/>
      <c r="K608" s="2"/>
      <c r="L608" s="2"/>
      <c r="M608" s="2"/>
      <c r="N608" s="2">
        <v>1</v>
      </c>
      <c r="O608" s="2"/>
      <c r="P608" s="2"/>
      <c r="Q608" s="2"/>
      <c r="R608" s="2">
        <v>1</v>
      </c>
      <c r="S608" s="2"/>
      <c r="T608" s="2"/>
      <c r="U608" s="2"/>
      <c r="V608" s="2"/>
      <c r="W608" s="2"/>
      <c r="X608" s="2"/>
      <c r="Y608" s="2"/>
      <c r="Z608" s="2">
        <v>1</v>
      </c>
      <c r="AA608" s="2">
        <v>2</v>
      </c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>
        <f t="shared" si="191"/>
        <v>6</v>
      </c>
    </row>
    <row r="609" spans="1:40" ht="31.5" x14ac:dyDescent="0.2">
      <c r="A609" s="5"/>
      <c r="B609" s="5"/>
      <c r="C609" s="1" t="s">
        <v>228</v>
      </c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</row>
    <row r="610" spans="1:40" ht="15.75" x14ac:dyDescent="0.2">
      <c r="A610" s="5"/>
      <c r="B610" s="5"/>
      <c r="C610" s="1" t="s">
        <v>38</v>
      </c>
      <c r="D610" s="2">
        <f t="shared" ref="D610:AN610" si="193">SUM(D607:D609)</f>
        <v>1</v>
      </c>
      <c r="E610" s="2">
        <f t="shared" si="193"/>
        <v>0</v>
      </c>
      <c r="F610" s="2">
        <f t="shared" si="193"/>
        <v>0</v>
      </c>
      <c r="G610" s="2">
        <f t="shared" si="193"/>
        <v>0</v>
      </c>
      <c r="H610" s="2">
        <f t="shared" si="193"/>
        <v>0</v>
      </c>
      <c r="I610" s="2">
        <f t="shared" si="193"/>
        <v>0</v>
      </c>
      <c r="J610" s="2">
        <f t="shared" si="193"/>
        <v>0</v>
      </c>
      <c r="K610" s="2">
        <f t="shared" si="193"/>
        <v>0</v>
      </c>
      <c r="L610" s="2">
        <f t="shared" si="193"/>
        <v>0</v>
      </c>
      <c r="M610" s="2">
        <f t="shared" si="193"/>
        <v>0</v>
      </c>
      <c r="N610" s="2">
        <f t="shared" si="193"/>
        <v>1</v>
      </c>
      <c r="O610" s="2">
        <f t="shared" si="193"/>
        <v>0</v>
      </c>
      <c r="P610" s="2">
        <f t="shared" si="193"/>
        <v>0</v>
      </c>
      <c r="Q610" s="2">
        <f t="shared" si="193"/>
        <v>0</v>
      </c>
      <c r="R610" s="2">
        <f t="shared" si="193"/>
        <v>1</v>
      </c>
      <c r="S610" s="2">
        <f t="shared" si="193"/>
        <v>0</v>
      </c>
      <c r="T610" s="2">
        <f t="shared" si="193"/>
        <v>0</v>
      </c>
      <c r="U610" s="2">
        <f t="shared" si="193"/>
        <v>0</v>
      </c>
      <c r="V610" s="2">
        <f t="shared" si="193"/>
        <v>0</v>
      </c>
      <c r="W610" s="2">
        <f t="shared" si="193"/>
        <v>0</v>
      </c>
      <c r="X610" s="2">
        <f t="shared" si="193"/>
        <v>0</v>
      </c>
      <c r="Y610" s="2">
        <f t="shared" si="193"/>
        <v>0</v>
      </c>
      <c r="Z610" s="2">
        <f t="shared" si="193"/>
        <v>1</v>
      </c>
      <c r="AA610" s="2">
        <f t="shared" si="193"/>
        <v>2</v>
      </c>
      <c r="AB610" s="2">
        <f t="shared" si="193"/>
        <v>0</v>
      </c>
      <c r="AC610" s="2">
        <f t="shared" si="193"/>
        <v>0</v>
      </c>
      <c r="AD610" s="2">
        <f t="shared" si="193"/>
        <v>0</v>
      </c>
      <c r="AE610" s="2">
        <f t="shared" si="193"/>
        <v>0</v>
      </c>
      <c r="AF610" s="2">
        <f t="shared" si="193"/>
        <v>0</v>
      </c>
      <c r="AG610" s="2">
        <f t="shared" si="193"/>
        <v>0</v>
      </c>
      <c r="AH610" s="2">
        <f t="shared" si="193"/>
        <v>0</v>
      </c>
      <c r="AI610" s="2">
        <f t="shared" si="193"/>
        <v>0</v>
      </c>
      <c r="AJ610" s="2">
        <f t="shared" si="193"/>
        <v>0</v>
      </c>
      <c r="AK610" s="2">
        <f t="shared" si="193"/>
        <v>0</v>
      </c>
      <c r="AL610" s="2">
        <f t="shared" si="193"/>
        <v>0</v>
      </c>
      <c r="AM610" s="2"/>
      <c r="AN610" s="2">
        <f t="shared" si="193"/>
        <v>6</v>
      </c>
    </row>
    <row r="611" spans="1:40" ht="15.75" x14ac:dyDescent="0.2">
      <c r="A611" s="5"/>
      <c r="B611" s="5" t="s">
        <v>165</v>
      </c>
      <c r="C611" s="1" t="s">
        <v>226</v>
      </c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</row>
    <row r="612" spans="1:40" ht="31.5" x14ac:dyDescent="0.2">
      <c r="A612" s="5"/>
      <c r="B612" s="5"/>
      <c r="C612" s="1" t="s">
        <v>227</v>
      </c>
      <c r="D612" s="2"/>
      <c r="E612" s="2">
        <v>3</v>
      </c>
      <c r="F612" s="2"/>
      <c r="G612" s="2"/>
      <c r="H612" s="2"/>
      <c r="I612" s="2"/>
      <c r="J612" s="2"/>
      <c r="K612" s="2"/>
      <c r="L612" s="2"/>
      <c r="M612" s="2">
        <v>1</v>
      </c>
      <c r="N612" s="2">
        <v>1</v>
      </c>
      <c r="O612" s="2"/>
      <c r="P612" s="2"/>
      <c r="Q612" s="2"/>
      <c r="R612" s="2">
        <v>1</v>
      </c>
      <c r="S612" s="2">
        <v>1</v>
      </c>
      <c r="T612" s="2">
        <v>1</v>
      </c>
      <c r="U612" s="2"/>
      <c r="V612" s="2"/>
      <c r="W612" s="2"/>
      <c r="X612" s="2"/>
      <c r="Y612" s="2"/>
      <c r="Z612" s="2">
        <v>3</v>
      </c>
      <c r="AA612" s="2"/>
      <c r="AB612" s="2"/>
      <c r="AC612" s="2"/>
      <c r="AD612" s="2"/>
      <c r="AE612" s="2"/>
      <c r="AF612" s="2">
        <v>1</v>
      </c>
      <c r="AG612" s="2"/>
      <c r="AH612" s="2"/>
      <c r="AI612" s="2"/>
      <c r="AJ612" s="2"/>
      <c r="AK612" s="2"/>
      <c r="AL612" s="2"/>
      <c r="AM612" s="2"/>
      <c r="AN612" s="2">
        <f>SUM(D612:AL612)</f>
        <v>12</v>
      </c>
    </row>
    <row r="613" spans="1:40" ht="31.5" x14ac:dyDescent="0.2">
      <c r="A613" s="5"/>
      <c r="B613" s="5"/>
      <c r="C613" s="1" t="s">
        <v>228</v>
      </c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</row>
    <row r="614" spans="1:40" ht="15.75" x14ac:dyDescent="0.2">
      <c r="A614" s="5"/>
      <c r="B614" s="5"/>
      <c r="C614" s="1" t="s">
        <v>38</v>
      </c>
      <c r="D614" s="2">
        <f t="shared" ref="D614:AN614" si="194">SUM(D611:D613)</f>
        <v>0</v>
      </c>
      <c r="E614" s="2">
        <f t="shared" si="194"/>
        <v>3</v>
      </c>
      <c r="F614" s="2">
        <f t="shared" si="194"/>
        <v>0</v>
      </c>
      <c r="G614" s="2">
        <f t="shared" si="194"/>
        <v>0</v>
      </c>
      <c r="H614" s="2">
        <f t="shared" si="194"/>
        <v>0</v>
      </c>
      <c r="I614" s="2">
        <f t="shared" si="194"/>
        <v>0</v>
      </c>
      <c r="J614" s="2">
        <f t="shared" si="194"/>
        <v>0</v>
      </c>
      <c r="K614" s="2">
        <f t="shared" si="194"/>
        <v>0</v>
      </c>
      <c r="L614" s="2">
        <f t="shared" si="194"/>
        <v>0</v>
      </c>
      <c r="M614" s="2">
        <f t="shared" si="194"/>
        <v>1</v>
      </c>
      <c r="N614" s="2">
        <f t="shared" si="194"/>
        <v>1</v>
      </c>
      <c r="O614" s="2">
        <f t="shared" si="194"/>
        <v>0</v>
      </c>
      <c r="P614" s="2">
        <f t="shared" si="194"/>
        <v>0</v>
      </c>
      <c r="Q614" s="2">
        <f t="shared" si="194"/>
        <v>0</v>
      </c>
      <c r="R614" s="2">
        <f t="shared" si="194"/>
        <v>1</v>
      </c>
      <c r="S614" s="2">
        <f t="shared" si="194"/>
        <v>1</v>
      </c>
      <c r="T614" s="2">
        <f t="shared" si="194"/>
        <v>1</v>
      </c>
      <c r="U614" s="2">
        <f t="shared" si="194"/>
        <v>0</v>
      </c>
      <c r="V614" s="2">
        <f t="shared" si="194"/>
        <v>0</v>
      </c>
      <c r="W614" s="2">
        <f t="shared" si="194"/>
        <v>0</v>
      </c>
      <c r="X614" s="2">
        <f t="shared" si="194"/>
        <v>0</v>
      </c>
      <c r="Y614" s="2">
        <f t="shared" si="194"/>
        <v>0</v>
      </c>
      <c r="Z614" s="2">
        <f t="shared" si="194"/>
        <v>3</v>
      </c>
      <c r="AA614" s="2">
        <f t="shared" si="194"/>
        <v>0</v>
      </c>
      <c r="AB614" s="2">
        <f t="shared" si="194"/>
        <v>0</v>
      </c>
      <c r="AC614" s="2">
        <f t="shared" si="194"/>
        <v>0</v>
      </c>
      <c r="AD614" s="2">
        <f t="shared" si="194"/>
        <v>0</v>
      </c>
      <c r="AE614" s="2">
        <f t="shared" si="194"/>
        <v>0</v>
      </c>
      <c r="AF614" s="2">
        <f t="shared" si="194"/>
        <v>1</v>
      </c>
      <c r="AG614" s="2">
        <f t="shared" si="194"/>
        <v>0</v>
      </c>
      <c r="AH614" s="2">
        <f t="shared" si="194"/>
        <v>0</v>
      </c>
      <c r="AI614" s="2">
        <f t="shared" si="194"/>
        <v>0</v>
      </c>
      <c r="AJ614" s="2">
        <f t="shared" si="194"/>
        <v>0</v>
      </c>
      <c r="AK614" s="2">
        <f t="shared" si="194"/>
        <v>0</v>
      </c>
      <c r="AL614" s="2">
        <f t="shared" si="194"/>
        <v>0</v>
      </c>
      <c r="AM614" s="2"/>
      <c r="AN614" s="2">
        <f t="shared" si="194"/>
        <v>12</v>
      </c>
    </row>
    <row r="615" spans="1:40" ht="15.75" x14ac:dyDescent="0.2">
      <c r="A615" s="5"/>
      <c r="B615" s="5" t="s">
        <v>166</v>
      </c>
      <c r="C615" s="1" t="s">
        <v>226</v>
      </c>
      <c r="D615" s="2">
        <v>2</v>
      </c>
      <c r="E615" s="2">
        <v>2</v>
      </c>
      <c r="F615" s="2">
        <v>1</v>
      </c>
      <c r="G615" s="2">
        <v>1</v>
      </c>
      <c r="H615" s="2"/>
      <c r="I615" s="2">
        <v>3</v>
      </c>
      <c r="J615" s="2">
        <v>2</v>
      </c>
      <c r="K615" s="2">
        <v>1</v>
      </c>
      <c r="L615" s="2"/>
      <c r="M615" s="2">
        <v>2</v>
      </c>
      <c r="N615" s="2">
        <v>3</v>
      </c>
      <c r="O615" s="2">
        <v>1</v>
      </c>
      <c r="P615" s="2">
        <v>6</v>
      </c>
      <c r="Q615" s="2">
        <v>4</v>
      </c>
      <c r="R615" s="2">
        <v>1</v>
      </c>
      <c r="S615" s="2">
        <v>2</v>
      </c>
      <c r="T615" s="2">
        <v>2</v>
      </c>
      <c r="U615" s="2">
        <v>2</v>
      </c>
      <c r="V615" s="2"/>
      <c r="W615" s="2">
        <v>2</v>
      </c>
      <c r="X615" s="2">
        <v>1</v>
      </c>
      <c r="Y615" s="2"/>
      <c r="Z615" s="2">
        <v>3</v>
      </c>
      <c r="AA615" s="2">
        <v>1</v>
      </c>
      <c r="AB615" s="2">
        <v>2</v>
      </c>
      <c r="AC615" s="2"/>
      <c r="AD615" s="2">
        <v>2</v>
      </c>
      <c r="AE615" s="2"/>
      <c r="AF615" s="2">
        <v>3</v>
      </c>
      <c r="AG615" s="2"/>
      <c r="AH615" s="2"/>
      <c r="AI615" s="2">
        <v>1</v>
      </c>
      <c r="AJ615" s="2">
        <v>1</v>
      </c>
      <c r="AK615" s="2">
        <v>1</v>
      </c>
      <c r="AL615" s="2">
        <v>3</v>
      </c>
      <c r="AM615" s="2"/>
      <c r="AN615" s="2">
        <f>SUM(D615:AL615)</f>
        <v>55</v>
      </c>
    </row>
    <row r="616" spans="1:40" ht="31.5" x14ac:dyDescent="0.2">
      <c r="A616" s="5"/>
      <c r="B616" s="5"/>
      <c r="C616" s="1" t="s">
        <v>227</v>
      </c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</row>
    <row r="617" spans="1:40" ht="31.5" x14ac:dyDescent="0.2">
      <c r="A617" s="5"/>
      <c r="B617" s="5"/>
      <c r="C617" s="1" t="s">
        <v>228</v>
      </c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</row>
    <row r="618" spans="1:40" ht="15.75" x14ac:dyDescent="0.2">
      <c r="A618" s="5"/>
      <c r="B618" s="5"/>
      <c r="C618" s="1" t="s">
        <v>38</v>
      </c>
      <c r="D618" s="2">
        <f t="shared" ref="D618:AN618" si="195">SUM(D615:D617)</f>
        <v>2</v>
      </c>
      <c r="E618" s="2">
        <f t="shared" si="195"/>
        <v>2</v>
      </c>
      <c r="F618" s="2">
        <f t="shared" si="195"/>
        <v>1</v>
      </c>
      <c r="G618" s="2">
        <f t="shared" si="195"/>
        <v>1</v>
      </c>
      <c r="H618" s="2">
        <f t="shared" si="195"/>
        <v>0</v>
      </c>
      <c r="I618" s="2">
        <f t="shared" si="195"/>
        <v>3</v>
      </c>
      <c r="J618" s="2">
        <f t="shared" si="195"/>
        <v>2</v>
      </c>
      <c r="K618" s="2">
        <f t="shared" si="195"/>
        <v>1</v>
      </c>
      <c r="L618" s="2">
        <f t="shared" si="195"/>
        <v>0</v>
      </c>
      <c r="M618" s="2">
        <f t="shared" si="195"/>
        <v>2</v>
      </c>
      <c r="N618" s="2">
        <f t="shared" si="195"/>
        <v>3</v>
      </c>
      <c r="O618" s="2">
        <f t="shared" si="195"/>
        <v>1</v>
      </c>
      <c r="P618" s="2">
        <f t="shared" si="195"/>
        <v>6</v>
      </c>
      <c r="Q618" s="2">
        <f t="shared" si="195"/>
        <v>4</v>
      </c>
      <c r="R618" s="2">
        <f t="shared" si="195"/>
        <v>1</v>
      </c>
      <c r="S618" s="2">
        <f t="shared" si="195"/>
        <v>2</v>
      </c>
      <c r="T618" s="2">
        <f t="shared" si="195"/>
        <v>2</v>
      </c>
      <c r="U618" s="2">
        <f t="shared" si="195"/>
        <v>2</v>
      </c>
      <c r="V618" s="2">
        <f t="shared" si="195"/>
        <v>0</v>
      </c>
      <c r="W618" s="2">
        <f t="shared" si="195"/>
        <v>2</v>
      </c>
      <c r="X618" s="2">
        <f t="shared" si="195"/>
        <v>1</v>
      </c>
      <c r="Y618" s="2">
        <f t="shared" si="195"/>
        <v>0</v>
      </c>
      <c r="Z618" s="2">
        <f t="shared" si="195"/>
        <v>3</v>
      </c>
      <c r="AA618" s="2">
        <f t="shared" si="195"/>
        <v>1</v>
      </c>
      <c r="AB618" s="2">
        <f t="shared" si="195"/>
        <v>2</v>
      </c>
      <c r="AC618" s="2">
        <f t="shared" si="195"/>
        <v>0</v>
      </c>
      <c r="AD618" s="2">
        <f t="shared" si="195"/>
        <v>2</v>
      </c>
      <c r="AE618" s="2">
        <f t="shared" si="195"/>
        <v>0</v>
      </c>
      <c r="AF618" s="2">
        <f t="shared" si="195"/>
        <v>3</v>
      </c>
      <c r="AG618" s="2">
        <f t="shared" si="195"/>
        <v>0</v>
      </c>
      <c r="AH618" s="2">
        <f t="shared" si="195"/>
        <v>0</v>
      </c>
      <c r="AI618" s="2">
        <f t="shared" si="195"/>
        <v>1</v>
      </c>
      <c r="AJ618" s="2">
        <f t="shared" si="195"/>
        <v>1</v>
      </c>
      <c r="AK618" s="2">
        <f t="shared" si="195"/>
        <v>1</v>
      </c>
      <c r="AL618" s="2">
        <f t="shared" si="195"/>
        <v>3</v>
      </c>
      <c r="AM618" s="2"/>
      <c r="AN618" s="2">
        <f t="shared" si="195"/>
        <v>55</v>
      </c>
    </row>
    <row r="619" spans="1:40" ht="15.75" x14ac:dyDescent="0.2">
      <c r="A619" s="5"/>
      <c r="B619" s="5" t="s">
        <v>167</v>
      </c>
      <c r="C619" s="1" t="s">
        <v>226</v>
      </c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</row>
    <row r="620" spans="1:40" ht="31.5" x14ac:dyDescent="0.2">
      <c r="A620" s="5"/>
      <c r="B620" s="5"/>
      <c r="C620" s="1" t="s">
        <v>227</v>
      </c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</row>
    <row r="621" spans="1:40" ht="31.5" x14ac:dyDescent="0.2">
      <c r="A621" s="5"/>
      <c r="B621" s="5"/>
      <c r="C621" s="1" t="s">
        <v>228</v>
      </c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</row>
    <row r="622" spans="1:40" ht="15.75" x14ac:dyDescent="0.2">
      <c r="A622" s="5"/>
      <c r="B622" s="5"/>
      <c r="C622" s="1" t="s">
        <v>38</v>
      </c>
      <c r="D622" s="2">
        <f t="shared" ref="D622:AN622" si="196">SUM(D619:D621)</f>
        <v>0</v>
      </c>
      <c r="E622" s="2">
        <f t="shared" si="196"/>
        <v>0</v>
      </c>
      <c r="F622" s="2">
        <f t="shared" si="196"/>
        <v>0</v>
      </c>
      <c r="G622" s="2">
        <f t="shared" si="196"/>
        <v>0</v>
      </c>
      <c r="H622" s="2">
        <f t="shared" si="196"/>
        <v>0</v>
      </c>
      <c r="I622" s="2">
        <f t="shared" si="196"/>
        <v>0</v>
      </c>
      <c r="J622" s="2">
        <f t="shared" si="196"/>
        <v>0</v>
      </c>
      <c r="K622" s="2">
        <f t="shared" si="196"/>
        <v>0</v>
      </c>
      <c r="L622" s="2">
        <f t="shared" si="196"/>
        <v>0</v>
      </c>
      <c r="M622" s="2">
        <f t="shared" si="196"/>
        <v>0</v>
      </c>
      <c r="N622" s="2">
        <f t="shared" si="196"/>
        <v>0</v>
      </c>
      <c r="O622" s="2">
        <f t="shared" si="196"/>
        <v>0</v>
      </c>
      <c r="P622" s="2">
        <f t="shared" si="196"/>
        <v>0</v>
      </c>
      <c r="Q622" s="2">
        <f t="shared" si="196"/>
        <v>0</v>
      </c>
      <c r="R622" s="2">
        <f t="shared" si="196"/>
        <v>0</v>
      </c>
      <c r="S622" s="2">
        <f t="shared" si="196"/>
        <v>0</v>
      </c>
      <c r="T622" s="2">
        <f t="shared" si="196"/>
        <v>0</v>
      </c>
      <c r="U622" s="2">
        <f t="shared" si="196"/>
        <v>0</v>
      </c>
      <c r="V622" s="2">
        <f t="shared" si="196"/>
        <v>0</v>
      </c>
      <c r="W622" s="2">
        <f t="shared" si="196"/>
        <v>0</v>
      </c>
      <c r="X622" s="2">
        <f t="shared" si="196"/>
        <v>0</v>
      </c>
      <c r="Y622" s="2">
        <f t="shared" si="196"/>
        <v>0</v>
      </c>
      <c r="Z622" s="2">
        <f t="shared" si="196"/>
        <v>0</v>
      </c>
      <c r="AA622" s="2">
        <f t="shared" si="196"/>
        <v>0</v>
      </c>
      <c r="AB622" s="2">
        <f t="shared" si="196"/>
        <v>0</v>
      </c>
      <c r="AC622" s="2">
        <f t="shared" si="196"/>
        <v>0</v>
      </c>
      <c r="AD622" s="2">
        <f t="shared" si="196"/>
        <v>0</v>
      </c>
      <c r="AE622" s="2">
        <f t="shared" si="196"/>
        <v>0</v>
      </c>
      <c r="AF622" s="2">
        <f t="shared" si="196"/>
        <v>0</v>
      </c>
      <c r="AG622" s="2">
        <f t="shared" si="196"/>
        <v>0</v>
      </c>
      <c r="AH622" s="2">
        <f t="shared" si="196"/>
        <v>0</v>
      </c>
      <c r="AI622" s="2">
        <f t="shared" si="196"/>
        <v>0</v>
      </c>
      <c r="AJ622" s="2">
        <f t="shared" si="196"/>
        <v>0</v>
      </c>
      <c r="AK622" s="2">
        <f t="shared" si="196"/>
        <v>0</v>
      </c>
      <c r="AL622" s="2">
        <f t="shared" si="196"/>
        <v>0</v>
      </c>
      <c r="AM622" s="2"/>
      <c r="AN622" s="2">
        <f t="shared" si="196"/>
        <v>0</v>
      </c>
    </row>
    <row r="623" spans="1:40" ht="15.75" x14ac:dyDescent="0.2">
      <c r="A623" s="5"/>
      <c r="B623" s="5" t="s">
        <v>168</v>
      </c>
      <c r="C623" s="1" t="s">
        <v>226</v>
      </c>
      <c r="D623" s="2">
        <v>2</v>
      </c>
      <c r="E623" s="2">
        <v>2</v>
      </c>
      <c r="F623" s="2">
        <v>1</v>
      </c>
      <c r="G623" s="2">
        <v>3</v>
      </c>
      <c r="H623" s="2"/>
      <c r="I623" s="2"/>
      <c r="J623" s="2">
        <v>4</v>
      </c>
      <c r="K623" s="2">
        <v>3</v>
      </c>
      <c r="L623" s="2"/>
      <c r="M623" s="2">
        <v>4</v>
      </c>
      <c r="N623" s="2">
        <v>5</v>
      </c>
      <c r="O623" s="2">
        <v>3</v>
      </c>
      <c r="P623" s="2">
        <v>1</v>
      </c>
      <c r="Q623" s="2">
        <v>4</v>
      </c>
      <c r="R623" s="2"/>
      <c r="S623" s="2">
        <v>2</v>
      </c>
      <c r="T623" s="2">
        <v>3</v>
      </c>
      <c r="U623" s="2">
        <v>1</v>
      </c>
      <c r="V623" s="2"/>
      <c r="W623" s="2">
        <v>2</v>
      </c>
      <c r="X623" s="2"/>
      <c r="Y623" s="2"/>
      <c r="Z623" s="2">
        <v>3</v>
      </c>
      <c r="AA623" s="2">
        <v>2</v>
      </c>
      <c r="AB623" s="2">
        <v>2</v>
      </c>
      <c r="AC623" s="2"/>
      <c r="AD623" s="2">
        <v>5</v>
      </c>
      <c r="AE623" s="2"/>
      <c r="AF623" s="2">
        <v>1</v>
      </c>
      <c r="AG623" s="2"/>
      <c r="AH623" s="2"/>
      <c r="AI623" s="2">
        <v>2</v>
      </c>
      <c r="AJ623" s="2">
        <v>1</v>
      </c>
      <c r="AK623" s="2">
        <v>3</v>
      </c>
      <c r="AL623" s="2">
        <v>2</v>
      </c>
      <c r="AM623" s="2"/>
      <c r="AN623" s="2">
        <f>SUM(D623:AL623)</f>
        <v>61</v>
      </c>
    </row>
    <row r="624" spans="1:40" ht="31.5" x14ac:dyDescent="0.2">
      <c r="A624" s="5"/>
      <c r="B624" s="5"/>
      <c r="C624" s="1" t="s">
        <v>227</v>
      </c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</row>
    <row r="625" spans="1:40" ht="31.5" x14ac:dyDescent="0.2">
      <c r="A625" s="5"/>
      <c r="B625" s="5"/>
      <c r="C625" s="1" t="s">
        <v>228</v>
      </c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</row>
    <row r="626" spans="1:40" ht="15.75" x14ac:dyDescent="0.2">
      <c r="A626" s="5"/>
      <c r="B626" s="5"/>
      <c r="C626" s="1" t="s">
        <v>38</v>
      </c>
      <c r="D626" s="2">
        <f t="shared" ref="D626:AN626" si="197">SUM(D623:D625)</f>
        <v>2</v>
      </c>
      <c r="E626" s="2">
        <f t="shared" si="197"/>
        <v>2</v>
      </c>
      <c r="F626" s="2">
        <f t="shared" si="197"/>
        <v>1</v>
      </c>
      <c r="G626" s="2">
        <f t="shared" si="197"/>
        <v>3</v>
      </c>
      <c r="H626" s="2">
        <f t="shared" si="197"/>
        <v>0</v>
      </c>
      <c r="I626" s="2">
        <f t="shared" si="197"/>
        <v>0</v>
      </c>
      <c r="J626" s="2">
        <f t="shared" si="197"/>
        <v>4</v>
      </c>
      <c r="K626" s="2">
        <f t="shared" si="197"/>
        <v>3</v>
      </c>
      <c r="L626" s="2">
        <f t="shared" si="197"/>
        <v>0</v>
      </c>
      <c r="M626" s="2">
        <f t="shared" si="197"/>
        <v>4</v>
      </c>
      <c r="N626" s="2">
        <f t="shared" si="197"/>
        <v>5</v>
      </c>
      <c r="O626" s="2">
        <f t="shared" si="197"/>
        <v>3</v>
      </c>
      <c r="P626" s="2">
        <f t="shared" si="197"/>
        <v>1</v>
      </c>
      <c r="Q626" s="2">
        <f t="shared" si="197"/>
        <v>4</v>
      </c>
      <c r="R626" s="2">
        <f t="shared" si="197"/>
        <v>0</v>
      </c>
      <c r="S626" s="2">
        <f t="shared" si="197"/>
        <v>2</v>
      </c>
      <c r="T626" s="2">
        <f t="shared" si="197"/>
        <v>3</v>
      </c>
      <c r="U626" s="2">
        <f t="shared" si="197"/>
        <v>1</v>
      </c>
      <c r="V626" s="2">
        <f t="shared" si="197"/>
        <v>0</v>
      </c>
      <c r="W626" s="2">
        <f t="shared" si="197"/>
        <v>2</v>
      </c>
      <c r="X626" s="2">
        <f t="shared" si="197"/>
        <v>0</v>
      </c>
      <c r="Y626" s="2">
        <f t="shared" si="197"/>
        <v>0</v>
      </c>
      <c r="Z626" s="2">
        <f t="shared" si="197"/>
        <v>3</v>
      </c>
      <c r="AA626" s="2">
        <f t="shared" si="197"/>
        <v>2</v>
      </c>
      <c r="AB626" s="2">
        <f t="shared" si="197"/>
        <v>2</v>
      </c>
      <c r="AC626" s="2">
        <f t="shared" si="197"/>
        <v>0</v>
      </c>
      <c r="AD626" s="2">
        <f t="shared" si="197"/>
        <v>5</v>
      </c>
      <c r="AE626" s="2">
        <f t="shared" si="197"/>
        <v>0</v>
      </c>
      <c r="AF626" s="2">
        <f t="shared" si="197"/>
        <v>1</v>
      </c>
      <c r="AG626" s="2">
        <f t="shared" si="197"/>
        <v>0</v>
      </c>
      <c r="AH626" s="2">
        <f t="shared" si="197"/>
        <v>0</v>
      </c>
      <c r="AI626" s="2">
        <f t="shared" si="197"/>
        <v>2</v>
      </c>
      <c r="AJ626" s="2">
        <f t="shared" si="197"/>
        <v>1</v>
      </c>
      <c r="AK626" s="2">
        <f t="shared" si="197"/>
        <v>3</v>
      </c>
      <c r="AL626" s="2">
        <f t="shared" si="197"/>
        <v>2</v>
      </c>
      <c r="AM626" s="2"/>
      <c r="AN626" s="2">
        <f t="shared" si="197"/>
        <v>61</v>
      </c>
    </row>
    <row r="627" spans="1:40" ht="15.75" x14ac:dyDescent="0.2">
      <c r="A627" s="5"/>
      <c r="B627" s="6" t="s">
        <v>61</v>
      </c>
      <c r="C627" s="1" t="s">
        <v>226</v>
      </c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</row>
    <row r="628" spans="1:40" ht="31.5" x14ac:dyDescent="0.2">
      <c r="A628" s="5"/>
      <c r="B628" s="6"/>
      <c r="C628" s="1" t="s">
        <v>227</v>
      </c>
      <c r="D628" s="2">
        <v>1</v>
      </c>
      <c r="E628" s="2"/>
      <c r="F628" s="2"/>
      <c r="G628" s="2"/>
      <c r="H628" s="2"/>
      <c r="I628" s="2"/>
      <c r="J628" s="2">
        <v>1</v>
      </c>
      <c r="K628" s="2">
        <v>1</v>
      </c>
      <c r="L628" s="2"/>
      <c r="M628" s="2">
        <v>2</v>
      </c>
      <c r="N628" s="2">
        <v>2</v>
      </c>
      <c r="O628" s="2">
        <v>1</v>
      </c>
      <c r="P628" s="2"/>
      <c r="Q628" s="2">
        <v>1</v>
      </c>
      <c r="R628" s="2"/>
      <c r="S628" s="2"/>
      <c r="T628" s="2">
        <v>1</v>
      </c>
      <c r="U628" s="2"/>
      <c r="V628" s="2"/>
      <c r="W628" s="2">
        <v>1</v>
      </c>
      <c r="X628" s="2"/>
      <c r="Y628" s="2"/>
      <c r="Z628" s="2">
        <v>7</v>
      </c>
      <c r="AA628" s="2">
        <v>1</v>
      </c>
      <c r="AB628" s="2">
        <v>1</v>
      </c>
      <c r="AC628" s="2"/>
      <c r="AD628" s="2">
        <v>1</v>
      </c>
      <c r="AE628" s="2"/>
      <c r="AF628" s="2"/>
      <c r="AG628" s="2"/>
      <c r="AH628" s="2"/>
      <c r="AI628" s="2"/>
      <c r="AJ628" s="2"/>
      <c r="AK628" s="2">
        <v>1</v>
      </c>
      <c r="AL628" s="2"/>
      <c r="AM628" s="2"/>
      <c r="AN628" s="2">
        <f>SUM(D628:AL628)</f>
        <v>22</v>
      </c>
    </row>
    <row r="629" spans="1:40" ht="31.5" x14ac:dyDescent="0.2">
      <c r="A629" s="5"/>
      <c r="B629" s="6"/>
      <c r="C629" s="1" t="s">
        <v>228</v>
      </c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</row>
    <row r="630" spans="1:40" ht="15.75" x14ac:dyDescent="0.2">
      <c r="A630" s="5"/>
      <c r="B630" s="6"/>
      <c r="C630" s="1" t="s">
        <v>38</v>
      </c>
      <c r="D630" s="2">
        <f t="shared" ref="D630:AN630" si="198">SUM(D627:D629)</f>
        <v>1</v>
      </c>
      <c r="E630" s="2">
        <f t="shared" si="198"/>
        <v>0</v>
      </c>
      <c r="F630" s="2">
        <f t="shared" si="198"/>
        <v>0</v>
      </c>
      <c r="G630" s="2">
        <f t="shared" si="198"/>
        <v>0</v>
      </c>
      <c r="H630" s="2">
        <f t="shared" si="198"/>
        <v>0</v>
      </c>
      <c r="I630" s="2">
        <f t="shared" si="198"/>
        <v>0</v>
      </c>
      <c r="J630" s="2">
        <f t="shared" si="198"/>
        <v>1</v>
      </c>
      <c r="K630" s="2">
        <f t="shared" si="198"/>
        <v>1</v>
      </c>
      <c r="L630" s="2">
        <f t="shared" si="198"/>
        <v>0</v>
      </c>
      <c r="M630" s="2">
        <f t="shared" si="198"/>
        <v>2</v>
      </c>
      <c r="N630" s="2">
        <f t="shared" si="198"/>
        <v>2</v>
      </c>
      <c r="O630" s="2">
        <f t="shared" si="198"/>
        <v>1</v>
      </c>
      <c r="P630" s="2">
        <f t="shared" si="198"/>
        <v>0</v>
      </c>
      <c r="Q630" s="2">
        <f t="shared" si="198"/>
        <v>1</v>
      </c>
      <c r="R630" s="2">
        <f t="shared" si="198"/>
        <v>0</v>
      </c>
      <c r="S630" s="2">
        <f t="shared" si="198"/>
        <v>0</v>
      </c>
      <c r="T630" s="2">
        <f t="shared" si="198"/>
        <v>1</v>
      </c>
      <c r="U630" s="2">
        <f t="shared" si="198"/>
        <v>0</v>
      </c>
      <c r="V630" s="2">
        <f t="shared" si="198"/>
        <v>0</v>
      </c>
      <c r="W630" s="2">
        <f t="shared" si="198"/>
        <v>1</v>
      </c>
      <c r="X630" s="2">
        <f t="shared" si="198"/>
        <v>0</v>
      </c>
      <c r="Y630" s="2">
        <f t="shared" si="198"/>
        <v>0</v>
      </c>
      <c r="Z630" s="2">
        <f t="shared" si="198"/>
        <v>7</v>
      </c>
      <c r="AA630" s="2">
        <f t="shared" si="198"/>
        <v>1</v>
      </c>
      <c r="AB630" s="2">
        <f t="shared" si="198"/>
        <v>1</v>
      </c>
      <c r="AC630" s="2">
        <f t="shared" si="198"/>
        <v>0</v>
      </c>
      <c r="AD630" s="2">
        <f t="shared" si="198"/>
        <v>1</v>
      </c>
      <c r="AE630" s="2">
        <f t="shared" si="198"/>
        <v>0</v>
      </c>
      <c r="AF630" s="2">
        <f t="shared" si="198"/>
        <v>0</v>
      </c>
      <c r="AG630" s="2">
        <f t="shared" si="198"/>
        <v>0</v>
      </c>
      <c r="AH630" s="2">
        <f t="shared" si="198"/>
        <v>0</v>
      </c>
      <c r="AI630" s="2">
        <f t="shared" si="198"/>
        <v>0</v>
      </c>
      <c r="AJ630" s="2">
        <f t="shared" si="198"/>
        <v>0</v>
      </c>
      <c r="AK630" s="2">
        <f t="shared" si="198"/>
        <v>1</v>
      </c>
      <c r="AL630" s="2">
        <f t="shared" si="198"/>
        <v>0</v>
      </c>
      <c r="AM630" s="2"/>
      <c r="AN630" s="2">
        <f t="shared" si="198"/>
        <v>22</v>
      </c>
    </row>
    <row r="631" spans="1:40" s="12" customFormat="1" ht="31.5" x14ac:dyDescent="0.2">
      <c r="A631" s="9" t="s">
        <v>288</v>
      </c>
      <c r="B631" s="9"/>
      <c r="C631" s="10"/>
      <c r="D631" s="11">
        <f>SUM(D627:D629,D623:D625,D619:D621,D615:D617,D611:D613,D607:D609,D603:D605,D599:D601,D595:D597,D591:D593,D587:D589)</f>
        <v>15</v>
      </c>
      <c r="E631" s="11">
        <f t="shared" ref="E631:AN631" si="199">SUM(E627:E629,E623:E625,E619:E621,E615:E617,E611:E613,E607:E609,E603:E605,E599:E601,E595:E597,E591:E593,E587:E589)</f>
        <v>16</v>
      </c>
      <c r="F631" s="11">
        <f t="shared" si="199"/>
        <v>5</v>
      </c>
      <c r="G631" s="11">
        <f t="shared" si="199"/>
        <v>8</v>
      </c>
      <c r="H631" s="11">
        <f t="shared" si="199"/>
        <v>0</v>
      </c>
      <c r="I631" s="11">
        <f t="shared" si="199"/>
        <v>6</v>
      </c>
      <c r="J631" s="11">
        <f t="shared" si="199"/>
        <v>9</v>
      </c>
      <c r="K631" s="11">
        <f t="shared" si="199"/>
        <v>7</v>
      </c>
      <c r="L631" s="11">
        <f t="shared" si="199"/>
        <v>0</v>
      </c>
      <c r="M631" s="11">
        <f t="shared" si="199"/>
        <v>29</v>
      </c>
      <c r="N631" s="11">
        <f t="shared" si="199"/>
        <v>31</v>
      </c>
      <c r="O631" s="11">
        <f t="shared" si="199"/>
        <v>15</v>
      </c>
      <c r="P631" s="11">
        <f t="shared" si="199"/>
        <v>15</v>
      </c>
      <c r="Q631" s="11">
        <f t="shared" si="199"/>
        <v>12</v>
      </c>
      <c r="R631" s="11">
        <f t="shared" si="199"/>
        <v>6</v>
      </c>
      <c r="S631" s="11">
        <f t="shared" si="199"/>
        <v>10</v>
      </c>
      <c r="T631" s="11">
        <f t="shared" si="199"/>
        <v>11</v>
      </c>
      <c r="U631" s="11">
        <f t="shared" si="199"/>
        <v>6</v>
      </c>
      <c r="V631" s="11">
        <f t="shared" si="199"/>
        <v>2</v>
      </c>
      <c r="W631" s="11">
        <f t="shared" si="199"/>
        <v>6</v>
      </c>
      <c r="X631" s="11">
        <f t="shared" si="199"/>
        <v>2</v>
      </c>
      <c r="Y631" s="11">
        <f t="shared" si="199"/>
        <v>0</v>
      </c>
      <c r="Z631" s="11">
        <f t="shared" si="199"/>
        <v>38</v>
      </c>
      <c r="AA631" s="11">
        <f t="shared" si="199"/>
        <v>19</v>
      </c>
      <c r="AB631" s="11">
        <f t="shared" si="199"/>
        <v>8</v>
      </c>
      <c r="AC631" s="11">
        <f t="shared" si="199"/>
        <v>0</v>
      </c>
      <c r="AD631" s="11">
        <f t="shared" si="199"/>
        <v>15</v>
      </c>
      <c r="AE631" s="11">
        <f t="shared" si="199"/>
        <v>0</v>
      </c>
      <c r="AF631" s="11">
        <f t="shared" si="199"/>
        <v>10</v>
      </c>
      <c r="AG631" s="11">
        <f t="shared" si="199"/>
        <v>0</v>
      </c>
      <c r="AH631" s="11">
        <f t="shared" si="199"/>
        <v>0</v>
      </c>
      <c r="AI631" s="11">
        <f t="shared" si="199"/>
        <v>8</v>
      </c>
      <c r="AJ631" s="11">
        <f t="shared" si="199"/>
        <v>8</v>
      </c>
      <c r="AK631" s="11">
        <f t="shared" si="199"/>
        <v>7</v>
      </c>
      <c r="AL631" s="11">
        <f t="shared" si="199"/>
        <v>9</v>
      </c>
      <c r="AM631" s="11"/>
      <c r="AN631" s="11">
        <f t="shared" si="199"/>
        <v>333</v>
      </c>
    </row>
    <row r="632" spans="1:40" ht="15.75" x14ac:dyDescent="0.2">
      <c r="A632" s="5" t="s">
        <v>169</v>
      </c>
      <c r="B632" s="5" t="s">
        <v>170</v>
      </c>
      <c r="C632" s="1" t="s">
        <v>226</v>
      </c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</row>
    <row r="633" spans="1:40" ht="31.5" x14ac:dyDescent="0.2">
      <c r="A633" s="5"/>
      <c r="B633" s="5"/>
      <c r="C633" s="1" t="s">
        <v>227</v>
      </c>
      <c r="D633" s="2">
        <v>1</v>
      </c>
      <c r="E633" s="2"/>
      <c r="F633" s="2"/>
      <c r="G633" s="2"/>
      <c r="H633" s="2"/>
      <c r="I633" s="2"/>
      <c r="J633" s="2"/>
      <c r="K633" s="2"/>
      <c r="L633" s="2"/>
      <c r="M633" s="2">
        <v>2</v>
      </c>
      <c r="N633" s="2"/>
      <c r="O633" s="2"/>
      <c r="P633" s="2"/>
      <c r="Q633" s="2"/>
      <c r="R633" s="2"/>
      <c r="S633" s="2"/>
      <c r="T633" s="2"/>
      <c r="U633" s="2"/>
      <c r="V633" s="2"/>
      <c r="W633" s="2">
        <v>1</v>
      </c>
      <c r="X633" s="2"/>
      <c r="Y633" s="2"/>
      <c r="Z633" s="2">
        <v>1</v>
      </c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>
        <f>SUM(D633:AM633)</f>
        <v>5</v>
      </c>
    </row>
    <row r="634" spans="1:40" ht="31.5" x14ac:dyDescent="0.2">
      <c r="A634" s="5"/>
      <c r="B634" s="5"/>
      <c r="C634" s="1" t="s">
        <v>228</v>
      </c>
      <c r="D634" s="2"/>
      <c r="E634" s="2"/>
      <c r="F634" s="2"/>
      <c r="G634" s="2"/>
      <c r="H634" s="2"/>
      <c r="I634" s="2"/>
      <c r="J634" s="2">
        <v>1</v>
      </c>
      <c r="K634" s="2"/>
      <c r="L634" s="2"/>
      <c r="M634" s="2"/>
      <c r="N634" s="2">
        <v>1</v>
      </c>
      <c r="O634" s="2"/>
      <c r="P634" s="2">
        <v>1</v>
      </c>
      <c r="Q634" s="2"/>
      <c r="R634" s="2"/>
      <c r="S634" s="2"/>
      <c r="T634" s="2"/>
      <c r="U634" s="2"/>
      <c r="V634" s="2"/>
      <c r="W634" s="2"/>
      <c r="X634" s="2"/>
      <c r="Y634" s="2"/>
      <c r="Z634" s="2">
        <v>3</v>
      </c>
      <c r="AA634" s="2"/>
      <c r="AB634" s="2"/>
      <c r="AC634" s="2"/>
      <c r="AD634" s="2"/>
      <c r="AE634" s="2"/>
      <c r="AF634" s="2"/>
      <c r="AG634" s="2"/>
      <c r="AH634" s="2"/>
      <c r="AI634" s="2"/>
      <c r="AJ634" s="2">
        <v>1</v>
      </c>
      <c r="AK634" s="2"/>
      <c r="AL634" s="2"/>
      <c r="AM634" s="2"/>
      <c r="AN634" s="2">
        <f>SUM(D634:AM634)</f>
        <v>7</v>
      </c>
    </row>
    <row r="635" spans="1:40" ht="15.75" x14ac:dyDescent="0.2">
      <c r="A635" s="5"/>
      <c r="B635" s="5"/>
      <c r="C635" s="1" t="s">
        <v>38</v>
      </c>
      <c r="D635" s="2">
        <f>SUM(D632:D634)</f>
        <v>1</v>
      </c>
      <c r="E635" s="2">
        <f t="shared" ref="E635:AN635" si="200">SUM(E632:E634)</f>
        <v>0</v>
      </c>
      <c r="F635" s="2">
        <f t="shared" si="200"/>
        <v>0</v>
      </c>
      <c r="G635" s="2">
        <f t="shared" si="200"/>
        <v>0</v>
      </c>
      <c r="H635" s="2">
        <f t="shared" si="200"/>
        <v>0</v>
      </c>
      <c r="I635" s="2">
        <f t="shared" si="200"/>
        <v>0</v>
      </c>
      <c r="J635" s="2">
        <f t="shared" si="200"/>
        <v>1</v>
      </c>
      <c r="K635" s="2">
        <f t="shared" si="200"/>
        <v>0</v>
      </c>
      <c r="L635" s="2">
        <f t="shared" si="200"/>
        <v>0</v>
      </c>
      <c r="M635" s="2">
        <f t="shared" si="200"/>
        <v>2</v>
      </c>
      <c r="N635" s="2">
        <f t="shared" si="200"/>
        <v>1</v>
      </c>
      <c r="O635" s="2">
        <f t="shared" si="200"/>
        <v>0</v>
      </c>
      <c r="P635" s="2">
        <f t="shared" si="200"/>
        <v>1</v>
      </c>
      <c r="Q635" s="2">
        <f t="shared" si="200"/>
        <v>0</v>
      </c>
      <c r="R635" s="2">
        <f t="shared" si="200"/>
        <v>0</v>
      </c>
      <c r="S635" s="2">
        <f t="shared" si="200"/>
        <v>0</v>
      </c>
      <c r="T635" s="2">
        <f t="shared" si="200"/>
        <v>0</v>
      </c>
      <c r="U635" s="2">
        <f t="shared" si="200"/>
        <v>0</v>
      </c>
      <c r="V635" s="2">
        <f t="shared" si="200"/>
        <v>0</v>
      </c>
      <c r="W635" s="2">
        <f t="shared" si="200"/>
        <v>1</v>
      </c>
      <c r="X635" s="2">
        <f t="shared" si="200"/>
        <v>0</v>
      </c>
      <c r="Y635" s="2">
        <f t="shared" si="200"/>
        <v>0</v>
      </c>
      <c r="Z635" s="2">
        <f t="shared" si="200"/>
        <v>4</v>
      </c>
      <c r="AA635" s="2">
        <f t="shared" si="200"/>
        <v>0</v>
      </c>
      <c r="AB635" s="2">
        <f t="shared" si="200"/>
        <v>0</v>
      </c>
      <c r="AC635" s="2">
        <f t="shared" si="200"/>
        <v>0</v>
      </c>
      <c r="AD635" s="2">
        <f t="shared" si="200"/>
        <v>0</v>
      </c>
      <c r="AE635" s="2">
        <f t="shared" si="200"/>
        <v>0</v>
      </c>
      <c r="AF635" s="2">
        <f t="shared" si="200"/>
        <v>0</v>
      </c>
      <c r="AG635" s="2">
        <f t="shared" si="200"/>
        <v>0</v>
      </c>
      <c r="AH635" s="2">
        <f t="shared" si="200"/>
        <v>0</v>
      </c>
      <c r="AI635" s="2">
        <f t="shared" si="200"/>
        <v>0</v>
      </c>
      <c r="AJ635" s="2">
        <f t="shared" si="200"/>
        <v>1</v>
      </c>
      <c r="AK635" s="2">
        <f t="shared" si="200"/>
        <v>0</v>
      </c>
      <c r="AL635" s="2">
        <f t="shared" si="200"/>
        <v>0</v>
      </c>
      <c r="AM635" s="2">
        <f t="shared" si="200"/>
        <v>0</v>
      </c>
      <c r="AN635" s="2">
        <f t="shared" si="200"/>
        <v>12</v>
      </c>
    </row>
    <row r="636" spans="1:40" ht="15.75" x14ac:dyDescent="0.2">
      <c r="A636" s="5"/>
      <c r="B636" s="5" t="s">
        <v>171</v>
      </c>
      <c r="C636" s="1" t="s">
        <v>226</v>
      </c>
      <c r="D636" s="2">
        <v>1</v>
      </c>
      <c r="E636" s="2"/>
      <c r="F636" s="2"/>
      <c r="G636" s="2"/>
      <c r="H636" s="2"/>
      <c r="I636" s="2"/>
      <c r="J636" s="2">
        <v>1</v>
      </c>
      <c r="K636" s="2">
        <v>1</v>
      </c>
      <c r="L636" s="2"/>
      <c r="M636" s="2"/>
      <c r="N636" s="2"/>
      <c r="O636" s="2"/>
      <c r="P636" s="2"/>
      <c r="Q636" s="2">
        <v>1</v>
      </c>
      <c r="R636" s="2"/>
      <c r="S636" s="2"/>
      <c r="T636" s="2">
        <v>1</v>
      </c>
      <c r="U636" s="2"/>
      <c r="V636" s="2"/>
      <c r="W636" s="2"/>
      <c r="X636" s="2"/>
      <c r="Y636" s="2"/>
      <c r="Z636" s="2"/>
      <c r="AA636" s="2">
        <v>1</v>
      </c>
      <c r="AB636" s="2">
        <v>1</v>
      </c>
      <c r="AC636" s="2"/>
      <c r="AD636" s="2"/>
      <c r="AE636" s="2"/>
      <c r="AF636" s="2">
        <v>1</v>
      </c>
      <c r="AG636" s="2"/>
      <c r="AH636" s="2"/>
      <c r="AI636" s="2">
        <v>1</v>
      </c>
      <c r="AJ636" s="2"/>
      <c r="AK636" s="2"/>
      <c r="AL636" s="2">
        <v>1</v>
      </c>
      <c r="AM636" s="2"/>
      <c r="AN636" s="2">
        <f>SUM(D636:AM636)</f>
        <v>10</v>
      </c>
    </row>
    <row r="637" spans="1:40" ht="31.5" x14ac:dyDescent="0.2">
      <c r="A637" s="5"/>
      <c r="B637" s="5"/>
      <c r="C637" s="1" t="s">
        <v>227</v>
      </c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</row>
    <row r="638" spans="1:40" ht="31.5" x14ac:dyDescent="0.2">
      <c r="A638" s="5"/>
      <c r="B638" s="5"/>
      <c r="C638" s="1" t="s">
        <v>228</v>
      </c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</row>
    <row r="639" spans="1:40" ht="15.75" x14ac:dyDescent="0.2">
      <c r="A639" s="5"/>
      <c r="B639" s="5"/>
      <c r="C639" s="1" t="s">
        <v>38</v>
      </c>
      <c r="D639" s="2">
        <f>SUM(D636:D638)</f>
        <v>1</v>
      </c>
      <c r="E639" s="2">
        <f t="shared" ref="E639:AN639" si="201">SUM(E636:E638)</f>
        <v>0</v>
      </c>
      <c r="F639" s="2">
        <f t="shared" si="201"/>
        <v>0</v>
      </c>
      <c r="G639" s="2">
        <f t="shared" si="201"/>
        <v>0</v>
      </c>
      <c r="H639" s="2">
        <f t="shared" si="201"/>
        <v>0</v>
      </c>
      <c r="I639" s="2">
        <f t="shared" si="201"/>
        <v>0</v>
      </c>
      <c r="J639" s="2">
        <f t="shared" si="201"/>
        <v>1</v>
      </c>
      <c r="K639" s="2">
        <f t="shared" si="201"/>
        <v>1</v>
      </c>
      <c r="L639" s="2">
        <f t="shared" si="201"/>
        <v>0</v>
      </c>
      <c r="M639" s="2">
        <f t="shared" si="201"/>
        <v>0</v>
      </c>
      <c r="N639" s="2">
        <f t="shared" si="201"/>
        <v>0</v>
      </c>
      <c r="O639" s="2">
        <f t="shared" si="201"/>
        <v>0</v>
      </c>
      <c r="P639" s="2">
        <f t="shared" si="201"/>
        <v>0</v>
      </c>
      <c r="Q639" s="2">
        <f t="shared" si="201"/>
        <v>1</v>
      </c>
      <c r="R639" s="2">
        <f t="shared" si="201"/>
        <v>0</v>
      </c>
      <c r="S639" s="2">
        <f t="shared" si="201"/>
        <v>0</v>
      </c>
      <c r="T639" s="2">
        <f t="shared" si="201"/>
        <v>1</v>
      </c>
      <c r="U639" s="2">
        <f t="shared" si="201"/>
        <v>0</v>
      </c>
      <c r="V639" s="2">
        <f t="shared" si="201"/>
        <v>0</v>
      </c>
      <c r="W639" s="2">
        <f t="shared" si="201"/>
        <v>0</v>
      </c>
      <c r="X639" s="2">
        <f t="shared" si="201"/>
        <v>0</v>
      </c>
      <c r="Y639" s="2">
        <f t="shared" si="201"/>
        <v>0</v>
      </c>
      <c r="Z639" s="2">
        <f t="shared" si="201"/>
        <v>0</v>
      </c>
      <c r="AA639" s="2">
        <f t="shared" si="201"/>
        <v>1</v>
      </c>
      <c r="AB639" s="2">
        <f t="shared" si="201"/>
        <v>1</v>
      </c>
      <c r="AC639" s="2">
        <f t="shared" si="201"/>
        <v>0</v>
      </c>
      <c r="AD639" s="2">
        <f t="shared" si="201"/>
        <v>0</v>
      </c>
      <c r="AE639" s="2">
        <f t="shared" si="201"/>
        <v>0</v>
      </c>
      <c r="AF639" s="2">
        <f t="shared" si="201"/>
        <v>1</v>
      </c>
      <c r="AG639" s="2">
        <f t="shared" si="201"/>
        <v>0</v>
      </c>
      <c r="AH639" s="2">
        <f t="shared" si="201"/>
        <v>0</v>
      </c>
      <c r="AI639" s="2">
        <f t="shared" si="201"/>
        <v>1</v>
      </c>
      <c r="AJ639" s="2">
        <f t="shared" si="201"/>
        <v>0</v>
      </c>
      <c r="AK639" s="2">
        <f t="shared" si="201"/>
        <v>0</v>
      </c>
      <c r="AL639" s="2">
        <f t="shared" si="201"/>
        <v>1</v>
      </c>
      <c r="AM639" s="2">
        <f t="shared" si="201"/>
        <v>0</v>
      </c>
      <c r="AN639" s="2">
        <f t="shared" si="201"/>
        <v>10</v>
      </c>
    </row>
    <row r="640" spans="1:40" ht="15.75" x14ac:dyDescent="0.2">
      <c r="A640" s="5"/>
      <c r="B640" s="5" t="s">
        <v>172</v>
      </c>
      <c r="C640" s="1" t="s">
        <v>226</v>
      </c>
      <c r="D640" s="2">
        <v>2</v>
      </c>
      <c r="E640" s="2">
        <v>3</v>
      </c>
      <c r="F640" s="2">
        <v>1</v>
      </c>
      <c r="G640" s="2"/>
      <c r="H640" s="2"/>
      <c r="I640" s="2"/>
      <c r="J640" s="2"/>
      <c r="K640" s="2"/>
      <c r="L640" s="2"/>
      <c r="M640" s="2">
        <v>2</v>
      </c>
      <c r="N640" s="2">
        <v>1</v>
      </c>
      <c r="O640" s="2"/>
      <c r="P640" s="2"/>
      <c r="Q640" s="2">
        <v>3</v>
      </c>
      <c r="R640" s="2">
        <v>1</v>
      </c>
      <c r="S640" s="2">
        <v>1</v>
      </c>
      <c r="T640" s="2"/>
      <c r="U640" s="2">
        <v>2</v>
      </c>
      <c r="V640" s="2"/>
      <c r="W640" s="2"/>
      <c r="X640" s="2"/>
      <c r="Y640" s="2">
        <v>2</v>
      </c>
      <c r="Z640" s="2"/>
      <c r="AA640" s="2">
        <v>2</v>
      </c>
      <c r="AB640" s="2">
        <v>1</v>
      </c>
      <c r="AC640" s="2"/>
      <c r="AD640" s="2">
        <v>3</v>
      </c>
      <c r="AE640" s="2"/>
      <c r="AF640" s="2">
        <v>2</v>
      </c>
      <c r="AG640" s="2">
        <v>1</v>
      </c>
      <c r="AH640" s="2"/>
      <c r="AI640" s="2"/>
      <c r="AJ640" s="2">
        <v>2</v>
      </c>
      <c r="AK640" s="2">
        <v>3</v>
      </c>
      <c r="AL640" s="2"/>
      <c r="AM640" s="2">
        <v>1</v>
      </c>
      <c r="AN640" s="2">
        <f>SUM(D640:AM640)</f>
        <v>33</v>
      </c>
    </row>
    <row r="641" spans="1:40" ht="31.5" x14ac:dyDescent="0.2">
      <c r="A641" s="5"/>
      <c r="B641" s="5"/>
      <c r="C641" s="1" t="s">
        <v>227</v>
      </c>
      <c r="D641" s="2">
        <v>2</v>
      </c>
      <c r="E641" s="2">
        <v>28</v>
      </c>
      <c r="F641" s="2"/>
      <c r="G641" s="2">
        <v>5</v>
      </c>
      <c r="H641" s="2"/>
      <c r="I641" s="2">
        <v>5</v>
      </c>
      <c r="J641" s="2">
        <v>1</v>
      </c>
      <c r="K641" s="2"/>
      <c r="L641" s="2"/>
      <c r="M641" s="2">
        <v>37</v>
      </c>
      <c r="N641" s="2">
        <v>14</v>
      </c>
      <c r="O641" s="2">
        <v>14</v>
      </c>
      <c r="P641" s="2">
        <v>7</v>
      </c>
      <c r="Q641" s="2">
        <v>5</v>
      </c>
      <c r="R641" s="2">
        <v>5</v>
      </c>
      <c r="S641" s="2">
        <v>1</v>
      </c>
      <c r="T641" s="2">
        <v>5</v>
      </c>
      <c r="U641" s="2">
        <v>13</v>
      </c>
      <c r="V641" s="2"/>
      <c r="W641" s="2">
        <v>2</v>
      </c>
      <c r="X641" s="2"/>
      <c r="Y641" s="2"/>
      <c r="Z641" s="2">
        <v>19</v>
      </c>
      <c r="AA641" s="2">
        <v>9</v>
      </c>
      <c r="AB641" s="2">
        <v>1</v>
      </c>
      <c r="AC641" s="2"/>
      <c r="AD641" s="2">
        <v>2</v>
      </c>
      <c r="AE641" s="2"/>
      <c r="AF641" s="2">
        <v>25</v>
      </c>
      <c r="AG641" s="2"/>
      <c r="AH641" s="2"/>
      <c r="AI641" s="2">
        <v>1</v>
      </c>
      <c r="AJ641" s="2"/>
      <c r="AK641" s="2">
        <v>1</v>
      </c>
      <c r="AL641" s="2">
        <v>1</v>
      </c>
      <c r="AM641" s="2"/>
      <c r="AN641" s="2">
        <f>SUM(D641:AM641)</f>
        <v>203</v>
      </c>
    </row>
    <row r="642" spans="1:40" ht="31.5" x14ac:dyDescent="0.2">
      <c r="A642" s="5"/>
      <c r="B642" s="5"/>
      <c r="C642" s="1" t="s">
        <v>228</v>
      </c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</row>
    <row r="643" spans="1:40" ht="15.75" x14ac:dyDescent="0.2">
      <c r="A643" s="5"/>
      <c r="B643" s="5"/>
      <c r="C643" s="1" t="s">
        <v>38</v>
      </c>
      <c r="D643" s="2">
        <f>SUM(D640:D642)</f>
        <v>4</v>
      </c>
      <c r="E643" s="2">
        <f t="shared" ref="E643:AN643" si="202">SUM(E640:E642)</f>
        <v>31</v>
      </c>
      <c r="F643" s="2">
        <f t="shared" si="202"/>
        <v>1</v>
      </c>
      <c r="G643" s="2">
        <f t="shared" si="202"/>
        <v>5</v>
      </c>
      <c r="H643" s="2">
        <f t="shared" si="202"/>
        <v>0</v>
      </c>
      <c r="I643" s="2">
        <f t="shared" si="202"/>
        <v>5</v>
      </c>
      <c r="J643" s="2">
        <f t="shared" si="202"/>
        <v>1</v>
      </c>
      <c r="K643" s="2">
        <f t="shared" si="202"/>
        <v>0</v>
      </c>
      <c r="L643" s="2">
        <f t="shared" si="202"/>
        <v>0</v>
      </c>
      <c r="M643" s="2">
        <f t="shared" si="202"/>
        <v>39</v>
      </c>
      <c r="N643" s="2">
        <f t="shared" si="202"/>
        <v>15</v>
      </c>
      <c r="O643" s="2">
        <f t="shared" si="202"/>
        <v>14</v>
      </c>
      <c r="P643" s="2">
        <f t="shared" si="202"/>
        <v>7</v>
      </c>
      <c r="Q643" s="2">
        <f t="shared" si="202"/>
        <v>8</v>
      </c>
      <c r="R643" s="2">
        <f t="shared" si="202"/>
        <v>6</v>
      </c>
      <c r="S643" s="2">
        <f t="shared" si="202"/>
        <v>2</v>
      </c>
      <c r="T643" s="2">
        <f t="shared" si="202"/>
        <v>5</v>
      </c>
      <c r="U643" s="2">
        <f t="shared" si="202"/>
        <v>15</v>
      </c>
      <c r="V643" s="2">
        <f t="shared" si="202"/>
        <v>0</v>
      </c>
      <c r="W643" s="2">
        <f t="shared" si="202"/>
        <v>2</v>
      </c>
      <c r="X643" s="2">
        <f t="shared" si="202"/>
        <v>0</v>
      </c>
      <c r="Y643" s="2">
        <f t="shared" si="202"/>
        <v>2</v>
      </c>
      <c r="Z643" s="2">
        <f t="shared" si="202"/>
        <v>19</v>
      </c>
      <c r="AA643" s="2">
        <f t="shared" si="202"/>
        <v>11</v>
      </c>
      <c r="AB643" s="2">
        <f t="shared" si="202"/>
        <v>2</v>
      </c>
      <c r="AC643" s="2">
        <f t="shared" si="202"/>
        <v>0</v>
      </c>
      <c r="AD643" s="2">
        <f t="shared" si="202"/>
        <v>5</v>
      </c>
      <c r="AE643" s="2">
        <f t="shared" si="202"/>
        <v>0</v>
      </c>
      <c r="AF643" s="2">
        <f t="shared" si="202"/>
        <v>27</v>
      </c>
      <c r="AG643" s="2">
        <f t="shared" si="202"/>
        <v>1</v>
      </c>
      <c r="AH643" s="2">
        <f t="shared" si="202"/>
        <v>0</v>
      </c>
      <c r="AI643" s="2">
        <f t="shared" si="202"/>
        <v>1</v>
      </c>
      <c r="AJ643" s="2">
        <f t="shared" si="202"/>
        <v>2</v>
      </c>
      <c r="AK643" s="2">
        <f t="shared" si="202"/>
        <v>4</v>
      </c>
      <c r="AL643" s="2">
        <f t="shared" si="202"/>
        <v>1</v>
      </c>
      <c r="AM643" s="2">
        <f t="shared" si="202"/>
        <v>1</v>
      </c>
      <c r="AN643" s="2">
        <f t="shared" si="202"/>
        <v>236</v>
      </c>
    </row>
    <row r="644" spans="1:40" ht="15.75" x14ac:dyDescent="0.2">
      <c r="A644" s="5"/>
      <c r="B644" s="5" t="s">
        <v>173</v>
      </c>
      <c r="C644" s="1" t="s">
        <v>226</v>
      </c>
      <c r="D644" s="2"/>
      <c r="E644" s="2">
        <v>3</v>
      </c>
      <c r="F644" s="2">
        <v>1</v>
      </c>
      <c r="G644" s="2">
        <v>4</v>
      </c>
      <c r="H644" s="2"/>
      <c r="I644" s="2"/>
      <c r="J644" s="2"/>
      <c r="K644" s="2">
        <v>2</v>
      </c>
      <c r="L644" s="2">
        <v>1</v>
      </c>
      <c r="M644" s="2">
        <v>1</v>
      </c>
      <c r="N644" s="2">
        <v>1</v>
      </c>
      <c r="O644" s="2">
        <v>2</v>
      </c>
      <c r="P644" s="2">
        <v>2</v>
      </c>
      <c r="Q644" s="2">
        <v>2</v>
      </c>
      <c r="R644" s="2"/>
      <c r="S644" s="2"/>
      <c r="T644" s="2">
        <v>1</v>
      </c>
      <c r="U644" s="2">
        <v>2</v>
      </c>
      <c r="V644" s="2"/>
      <c r="W644" s="2"/>
      <c r="X644" s="2">
        <v>2</v>
      </c>
      <c r="Y644" s="2"/>
      <c r="Z644" s="2">
        <v>1</v>
      </c>
      <c r="AA644" s="2"/>
      <c r="AB644" s="2">
        <v>1</v>
      </c>
      <c r="AC644" s="2">
        <v>1</v>
      </c>
      <c r="AD644" s="2">
        <v>2</v>
      </c>
      <c r="AE644" s="2"/>
      <c r="AF644" s="2">
        <v>1</v>
      </c>
      <c r="AG644" s="2"/>
      <c r="AH644" s="2">
        <v>1</v>
      </c>
      <c r="AI644" s="2">
        <v>4</v>
      </c>
      <c r="AJ644" s="2">
        <v>1</v>
      </c>
      <c r="AK644" s="2"/>
      <c r="AL644" s="2">
        <v>1</v>
      </c>
      <c r="AM644" s="2"/>
      <c r="AN644" s="2">
        <f>SUM(D644:AM644)</f>
        <v>37</v>
      </c>
    </row>
    <row r="645" spans="1:40" ht="31.5" x14ac:dyDescent="0.2">
      <c r="A645" s="5"/>
      <c r="B645" s="5"/>
      <c r="C645" s="1" t="s">
        <v>227</v>
      </c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</row>
    <row r="646" spans="1:40" ht="31.5" x14ac:dyDescent="0.2">
      <c r="A646" s="5"/>
      <c r="B646" s="5"/>
      <c r="C646" s="1" t="s">
        <v>228</v>
      </c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</row>
    <row r="647" spans="1:40" ht="15.75" x14ac:dyDescent="0.2">
      <c r="A647" s="5"/>
      <c r="B647" s="5"/>
      <c r="C647" s="1" t="s">
        <v>38</v>
      </c>
      <c r="D647" s="2">
        <f>SUM(D644:D646)</f>
        <v>0</v>
      </c>
      <c r="E647" s="2">
        <f>SUM(E644:E646)</f>
        <v>3</v>
      </c>
      <c r="F647" s="2">
        <f t="shared" ref="F647:AN647" si="203">SUM(F644:F646)</f>
        <v>1</v>
      </c>
      <c r="G647" s="2">
        <f t="shared" si="203"/>
        <v>4</v>
      </c>
      <c r="H647" s="2">
        <f t="shared" si="203"/>
        <v>0</v>
      </c>
      <c r="I647" s="2">
        <f t="shared" si="203"/>
        <v>0</v>
      </c>
      <c r="J647" s="2">
        <f t="shared" si="203"/>
        <v>0</v>
      </c>
      <c r="K647" s="2">
        <f t="shared" si="203"/>
        <v>2</v>
      </c>
      <c r="L647" s="2">
        <f t="shared" si="203"/>
        <v>1</v>
      </c>
      <c r="M647" s="2">
        <f t="shared" si="203"/>
        <v>1</v>
      </c>
      <c r="N647" s="2">
        <f t="shared" si="203"/>
        <v>1</v>
      </c>
      <c r="O647" s="2">
        <f t="shared" si="203"/>
        <v>2</v>
      </c>
      <c r="P647" s="2">
        <f t="shared" si="203"/>
        <v>2</v>
      </c>
      <c r="Q647" s="2">
        <f t="shared" si="203"/>
        <v>2</v>
      </c>
      <c r="R647" s="2">
        <f t="shared" si="203"/>
        <v>0</v>
      </c>
      <c r="S647" s="2">
        <f t="shared" si="203"/>
        <v>0</v>
      </c>
      <c r="T647" s="2">
        <f t="shared" si="203"/>
        <v>1</v>
      </c>
      <c r="U647" s="2">
        <f t="shared" si="203"/>
        <v>2</v>
      </c>
      <c r="V647" s="2">
        <f t="shared" si="203"/>
        <v>0</v>
      </c>
      <c r="W647" s="2">
        <f t="shared" si="203"/>
        <v>0</v>
      </c>
      <c r="X647" s="2">
        <f t="shared" si="203"/>
        <v>2</v>
      </c>
      <c r="Y647" s="2">
        <f t="shared" si="203"/>
        <v>0</v>
      </c>
      <c r="Z647" s="2">
        <f t="shared" si="203"/>
        <v>1</v>
      </c>
      <c r="AA647" s="2">
        <f t="shared" si="203"/>
        <v>0</v>
      </c>
      <c r="AB647" s="2">
        <f t="shared" si="203"/>
        <v>1</v>
      </c>
      <c r="AC647" s="2">
        <f t="shared" si="203"/>
        <v>1</v>
      </c>
      <c r="AD647" s="2">
        <f t="shared" si="203"/>
        <v>2</v>
      </c>
      <c r="AE647" s="2">
        <f t="shared" si="203"/>
        <v>0</v>
      </c>
      <c r="AF647" s="2">
        <f t="shared" si="203"/>
        <v>1</v>
      </c>
      <c r="AG647" s="2">
        <f t="shared" si="203"/>
        <v>0</v>
      </c>
      <c r="AH647" s="2">
        <f t="shared" si="203"/>
        <v>1</v>
      </c>
      <c r="AI647" s="2">
        <f t="shared" si="203"/>
        <v>4</v>
      </c>
      <c r="AJ647" s="2">
        <f t="shared" si="203"/>
        <v>1</v>
      </c>
      <c r="AK647" s="2">
        <f t="shared" si="203"/>
        <v>0</v>
      </c>
      <c r="AL647" s="2">
        <f t="shared" si="203"/>
        <v>1</v>
      </c>
      <c r="AM647" s="2">
        <f t="shared" si="203"/>
        <v>0</v>
      </c>
      <c r="AN647" s="2">
        <f t="shared" si="203"/>
        <v>37</v>
      </c>
    </row>
    <row r="648" spans="1:40" ht="15.75" x14ac:dyDescent="0.2">
      <c r="A648" s="5"/>
      <c r="B648" s="5" t="s">
        <v>174</v>
      </c>
      <c r="C648" s="1" t="s">
        <v>226</v>
      </c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</row>
    <row r="649" spans="1:40" ht="31.5" x14ac:dyDescent="0.2">
      <c r="A649" s="5"/>
      <c r="B649" s="5"/>
      <c r="C649" s="1" t="s">
        <v>227</v>
      </c>
      <c r="D649" s="2"/>
      <c r="E649" s="2">
        <v>1</v>
      </c>
      <c r="F649" s="2"/>
      <c r="G649" s="2"/>
      <c r="H649" s="2"/>
      <c r="I649" s="2"/>
      <c r="J649" s="2"/>
      <c r="K649" s="2"/>
      <c r="L649" s="2"/>
      <c r="M649" s="2"/>
      <c r="N649" s="2">
        <v>1</v>
      </c>
      <c r="O649" s="2"/>
      <c r="P649" s="2"/>
      <c r="Q649" s="2"/>
      <c r="R649" s="2"/>
      <c r="S649" s="2"/>
      <c r="T649" s="2"/>
      <c r="U649" s="2">
        <v>1</v>
      </c>
      <c r="V649" s="2"/>
      <c r="W649" s="2"/>
      <c r="X649" s="2"/>
      <c r="Y649" s="2"/>
      <c r="Z649" s="2">
        <v>3</v>
      </c>
      <c r="AA649" s="2"/>
      <c r="AB649" s="2"/>
      <c r="AC649" s="2"/>
      <c r="AD649" s="2"/>
      <c r="AE649" s="2"/>
      <c r="AF649" s="2"/>
      <c r="AG649" s="2"/>
      <c r="AH649" s="2"/>
      <c r="AI649" s="2">
        <v>1</v>
      </c>
      <c r="AJ649" s="2"/>
      <c r="AK649" s="2"/>
      <c r="AL649" s="2"/>
      <c r="AM649" s="2"/>
      <c r="AN649" s="2">
        <f>SUM(D649:AM649)</f>
        <v>7</v>
      </c>
    </row>
    <row r="650" spans="1:40" ht="31.5" x14ac:dyDescent="0.2">
      <c r="A650" s="5"/>
      <c r="B650" s="5"/>
      <c r="C650" s="1" t="s">
        <v>228</v>
      </c>
      <c r="D650" s="2">
        <v>2</v>
      </c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>
        <v>1</v>
      </c>
      <c r="Q650" s="2"/>
      <c r="R650" s="2"/>
      <c r="S650" s="2"/>
      <c r="T650" s="2"/>
      <c r="U650" s="2"/>
      <c r="V650" s="2"/>
      <c r="W650" s="2">
        <v>1</v>
      </c>
      <c r="X650" s="2"/>
      <c r="Y650" s="2"/>
      <c r="Z650" s="2">
        <v>1</v>
      </c>
      <c r="AA650" s="2">
        <v>1</v>
      </c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>
        <f>SUM(D650:AM650)</f>
        <v>6</v>
      </c>
    </row>
    <row r="651" spans="1:40" ht="15.75" x14ac:dyDescent="0.2">
      <c r="A651" s="5"/>
      <c r="B651" s="5"/>
      <c r="C651" s="1" t="s">
        <v>38</v>
      </c>
      <c r="D651" s="2">
        <f>SUM(D648:D650)</f>
        <v>2</v>
      </c>
      <c r="E651" s="2">
        <f t="shared" ref="E651:AN651" si="204">SUM(E648:E650)</f>
        <v>1</v>
      </c>
      <c r="F651" s="2">
        <f t="shared" si="204"/>
        <v>0</v>
      </c>
      <c r="G651" s="2">
        <f t="shared" si="204"/>
        <v>0</v>
      </c>
      <c r="H651" s="2">
        <f t="shared" si="204"/>
        <v>0</v>
      </c>
      <c r="I651" s="2">
        <f t="shared" si="204"/>
        <v>0</v>
      </c>
      <c r="J651" s="2">
        <f t="shared" si="204"/>
        <v>0</v>
      </c>
      <c r="K651" s="2">
        <f t="shared" si="204"/>
        <v>0</v>
      </c>
      <c r="L651" s="2">
        <f t="shared" si="204"/>
        <v>0</v>
      </c>
      <c r="M651" s="2">
        <f t="shared" si="204"/>
        <v>0</v>
      </c>
      <c r="N651" s="2">
        <f t="shared" si="204"/>
        <v>1</v>
      </c>
      <c r="O651" s="2">
        <f t="shared" si="204"/>
        <v>0</v>
      </c>
      <c r="P651" s="2">
        <f t="shared" si="204"/>
        <v>1</v>
      </c>
      <c r="Q651" s="2">
        <f t="shared" si="204"/>
        <v>0</v>
      </c>
      <c r="R651" s="2">
        <f t="shared" si="204"/>
        <v>0</v>
      </c>
      <c r="S651" s="2">
        <f t="shared" si="204"/>
        <v>0</v>
      </c>
      <c r="T651" s="2">
        <f t="shared" si="204"/>
        <v>0</v>
      </c>
      <c r="U651" s="2">
        <f t="shared" si="204"/>
        <v>1</v>
      </c>
      <c r="V651" s="2">
        <f t="shared" si="204"/>
        <v>0</v>
      </c>
      <c r="W651" s="2">
        <f t="shared" si="204"/>
        <v>1</v>
      </c>
      <c r="X651" s="2">
        <f t="shared" si="204"/>
        <v>0</v>
      </c>
      <c r="Y651" s="2">
        <f t="shared" si="204"/>
        <v>0</v>
      </c>
      <c r="Z651" s="2">
        <f t="shared" si="204"/>
        <v>4</v>
      </c>
      <c r="AA651" s="2">
        <f t="shared" si="204"/>
        <v>1</v>
      </c>
      <c r="AB651" s="2">
        <f t="shared" si="204"/>
        <v>0</v>
      </c>
      <c r="AC651" s="2">
        <f t="shared" si="204"/>
        <v>0</v>
      </c>
      <c r="AD651" s="2">
        <f t="shared" si="204"/>
        <v>0</v>
      </c>
      <c r="AE651" s="2">
        <f t="shared" si="204"/>
        <v>0</v>
      </c>
      <c r="AF651" s="2">
        <f t="shared" si="204"/>
        <v>0</v>
      </c>
      <c r="AG651" s="2">
        <f t="shared" si="204"/>
        <v>0</v>
      </c>
      <c r="AH651" s="2">
        <f t="shared" si="204"/>
        <v>0</v>
      </c>
      <c r="AI651" s="2">
        <f t="shared" si="204"/>
        <v>1</v>
      </c>
      <c r="AJ651" s="2">
        <f t="shared" si="204"/>
        <v>0</v>
      </c>
      <c r="AK651" s="2">
        <f t="shared" si="204"/>
        <v>0</v>
      </c>
      <c r="AL651" s="2">
        <f t="shared" si="204"/>
        <v>0</v>
      </c>
      <c r="AM651" s="2">
        <f t="shared" si="204"/>
        <v>0</v>
      </c>
      <c r="AN651" s="2">
        <f t="shared" si="204"/>
        <v>13</v>
      </c>
    </row>
    <row r="652" spans="1:40" ht="15.75" x14ac:dyDescent="0.2">
      <c r="A652" s="5"/>
      <c r="B652" s="5" t="s">
        <v>175</v>
      </c>
      <c r="C652" s="1" t="s">
        <v>226</v>
      </c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</row>
    <row r="653" spans="1:40" ht="31.5" x14ac:dyDescent="0.2">
      <c r="A653" s="5"/>
      <c r="B653" s="5"/>
      <c r="C653" s="1" t="s">
        <v>227</v>
      </c>
      <c r="D653" s="2"/>
      <c r="E653" s="2">
        <v>1</v>
      </c>
      <c r="F653" s="2"/>
      <c r="G653" s="2"/>
      <c r="H653" s="2"/>
      <c r="I653" s="2">
        <v>1</v>
      </c>
      <c r="J653" s="2"/>
      <c r="K653" s="2"/>
      <c r="L653" s="2"/>
      <c r="M653" s="2">
        <v>9</v>
      </c>
      <c r="N653" s="2">
        <v>3</v>
      </c>
      <c r="O653" s="2"/>
      <c r="P653" s="2">
        <v>1</v>
      </c>
      <c r="Q653" s="2"/>
      <c r="R653" s="2">
        <v>1</v>
      </c>
      <c r="S653" s="2">
        <v>1</v>
      </c>
      <c r="T653" s="2">
        <v>2</v>
      </c>
      <c r="U653" s="2">
        <v>1</v>
      </c>
      <c r="V653" s="2"/>
      <c r="W653" s="2">
        <v>3</v>
      </c>
      <c r="X653" s="2"/>
      <c r="Y653" s="2"/>
      <c r="Z653" s="2">
        <v>7</v>
      </c>
      <c r="AA653" s="2">
        <v>3</v>
      </c>
      <c r="AB653" s="2"/>
      <c r="AC653" s="2"/>
      <c r="AD653" s="2"/>
      <c r="AE653" s="2"/>
      <c r="AF653" s="2">
        <v>2</v>
      </c>
      <c r="AG653" s="2"/>
      <c r="AH653" s="2"/>
      <c r="AI653" s="2"/>
      <c r="AJ653" s="2">
        <v>2</v>
      </c>
      <c r="AK653" s="2">
        <v>2</v>
      </c>
      <c r="AL653" s="2">
        <v>2</v>
      </c>
      <c r="AM653" s="2"/>
      <c r="AN653" s="2">
        <f>SUM(D653:AM653)</f>
        <v>41</v>
      </c>
    </row>
    <row r="654" spans="1:40" ht="31.5" x14ac:dyDescent="0.2">
      <c r="A654" s="5"/>
      <c r="B654" s="5"/>
      <c r="C654" s="1" t="s">
        <v>228</v>
      </c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</row>
    <row r="655" spans="1:40" ht="15.75" x14ac:dyDescent="0.2">
      <c r="A655" s="5"/>
      <c r="B655" s="5"/>
      <c r="C655" s="1" t="s">
        <v>38</v>
      </c>
      <c r="D655" s="2">
        <f>SUM(D652:D654)</f>
        <v>0</v>
      </c>
      <c r="E655" s="2">
        <f>SUM(E652:E654)</f>
        <v>1</v>
      </c>
      <c r="F655" s="2">
        <f t="shared" ref="F655:AN655" si="205">SUM(F652:F654)</f>
        <v>0</v>
      </c>
      <c r="G655" s="2">
        <f t="shared" si="205"/>
        <v>0</v>
      </c>
      <c r="H655" s="2">
        <f t="shared" si="205"/>
        <v>0</v>
      </c>
      <c r="I655" s="2">
        <f t="shared" si="205"/>
        <v>1</v>
      </c>
      <c r="J655" s="2">
        <f t="shared" si="205"/>
        <v>0</v>
      </c>
      <c r="K655" s="2">
        <f t="shared" si="205"/>
        <v>0</v>
      </c>
      <c r="L655" s="2">
        <f t="shared" si="205"/>
        <v>0</v>
      </c>
      <c r="M655" s="2">
        <f t="shared" si="205"/>
        <v>9</v>
      </c>
      <c r="N655" s="2">
        <f t="shared" si="205"/>
        <v>3</v>
      </c>
      <c r="O655" s="2">
        <f t="shared" si="205"/>
        <v>0</v>
      </c>
      <c r="P655" s="2">
        <f t="shared" si="205"/>
        <v>1</v>
      </c>
      <c r="Q655" s="2">
        <f t="shared" si="205"/>
        <v>0</v>
      </c>
      <c r="R655" s="2">
        <f t="shared" si="205"/>
        <v>1</v>
      </c>
      <c r="S655" s="2">
        <f t="shared" si="205"/>
        <v>1</v>
      </c>
      <c r="T655" s="2">
        <f t="shared" si="205"/>
        <v>2</v>
      </c>
      <c r="U655" s="2">
        <f t="shared" si="205"/>
        <v>1</v>
      </c>
      <c r="V655" s="2">
        <f t="shared" si="205"/>
        <v>0</v>
      </c>
      <c r="W655" s="2">
        <f t="shared" si="205"/>
        <v>3</v>
      </c>
      <c r="X655" s="2">
        <f t="shared" si="205"/>
        <v>0</v>
      </c>
      <c r="Y655" s="2">
        <f t="shared" si="205"/>
        <v>0</v>
      </c>
      <c r="Z655" s="2">
        <f t="shared" si="205"/>
        <v>7</v>
      </c>
      <c r="AA655" s="2">
        <f t="shared" si="205"/>
        <v>3</v>
      </c>
      <c r="AB655" s="2">
        <f t="shared" si="205"/>
        <v>0</v>
      </c>
      <c r="AC655" s="2">
        <f t="shared" si="205"/>
        <v>0</v>
      </c>
      <c r="AD655" s="2">
        <f t="shared" si="205"/>
        <v>0</v>
      </c>
      <c r="AE655" s="2">
        <f t="shared" si="205"/>
        <v>0</v>
      </c>
      <c r="AF655" s="2">
        <f t="shared" si="205"/>
        <v>2</v>
      </c>
      <c r="AG655" s="2">
        <f t="shared" si="205"/>
        <v>0</v>
      </c>
      <c r="AH655" s="2">
        <f t="shared" si="205"/>
        <v>0</v>
      </c>
      <c r="AI655" s="2">
        <f t="shared" si="205"/>
        <v>0</v>
      </c>
      <c r="AJ655" s="2">
        <f t="shared" si="205"/>
        <v>2</v>
      </c>
      <c r="AK655" s="2">
        <f t="shared" si="205"/>
        <v>2</v>
      </c>
      <c r="AL655" s="2">
        <f t="shared" si="205"/>
        <v>2</v>
      </c>
      <c r="AM655" s="2">
        <f t="shared" si="205"/>
        <v>0</v>
      </c>
      <c r="AN655" s="2">
        <f t="shared" si="205"/>
        <v>41</v>
      </c>
    </row>
    <row r="656" spans="1:40" ht="15.75" x14ac:dyDescent="0.2">
      <c r="A656" s="5"/>
      <c r="B656" s="5" t="s">
        <v>176</v>
      </c>
      <c r="C656" s="1" t="s">
        <v>226</v>
      </c>
      <c r="D656" s="2">
        <v>3</v>
      </c>
      <c r="E656" s="2">
        <v>6</v>
      </c>
      <c r="F656" s="2">
        <v>1</v>
      </c>
      <c r="G656" s="2">
        <v>2</v>
      </c>
      <c r="H656" s="2"/>
      <c r="I656" s="2">
        <v>2</v>
      </c>
      <c r="J656" s="2">
        <v>2</v>
      </c>
      <c r="K656" s="2">
        <v>3</v>
      </c>
      <c r="L656" s="2"/>
      <c r="M656" s="2">
        <v>4</v>
      </c>
      <c r="N656" s="2">
        <v>6</v>
      </c>
      <c r="O656" s="2">
        <v>2</v>
      </c>
      <c r="P656" s="2">
        <v>2</v>
      </c>
      <c r="Q656" s="2">
        <v>4</v>
      </c>
      <c r="R656" s="2">
        <v>1</v>
      </c>
      <c r="S656" s="2">
        <v>1</v>
      </c>
      <c r="T656" s="2">
        <v>4</v>
      </c>
      <c r="U656" s="2">
        <v>3</v>
      </c>
      <c r="V656" s="2"/>
      <c r="W656" s="2">
        <v>3</v>
      </c>
      <c r="X656" s="2"/>
      <c r="Y656" s="2"/>
      <c r="Z656" s="2">
        <v>4</v>
      </c>
      <c r="AA656" s="2">
        <v>1</v>
      </c>
      <c r="AB656" s="2">
        <v>5</v>
      </c>
      <c r="AC656" s="2">
        <v>1</v>
      </c>
      <c r="AD656" s="2">
        <v>3</v>
      </c>
      <c r="AE656" s="2"/>
      <c r="AF656" s="2">
        <v>1</v>
      </c>
      <c r="AG656" s="2"/>
      <c r="AH656" s="2"/>
      <c r="AI656" s="2">
        <v>2</v>
      </c>
      <c r="AJ656" s="2">
        <v>2</v>
      </c>
      <c r="AK656" s="2">
        <v>2</v>
      </c>
      <c r="AL656" s="2">
        <v>2</v>
      </c>
      <c r="AM656" s="2"/>
      <c r="AN656" s="2">
        <f>SUM(D656:AM656)</f>
        <v>72</v>
      </c>
    </row>
    <row r="657" spans="1:40" ht="31.5" x14ac:dyDescent="0.2">
      <c r="A657" s="5"/>
      <c r="B657" s="5"/>
      <c r="C657" s="1" t="s">
        <v>227</v>
      </c>
      <c r="D657" s="2"/>
      <c r="E657" s="2"/>
      <c r="F657" s="2"/>
      <c r="G657" s="2"/>
      <c r="H657" s="2"/>
      <c r="I657" s="2"/>
      <c r="J657" s="2"/>
      <c r="K657" s="2"/>
      <c r="L657" s="2"/>
      <c r="M657" s="2">
        <v>1</v>
      </c>
      <c r="N657" s="2"/>
      <c r="O657" s="2">
        <v>1</v>
      </c>
      <c r="P657" s="2"/>
      <c r="Q657" s="2"/>
      <c r="R657" s="2"/>
      <c r="S657" s="2">
        <v>1</v>
      </c>
      <c r="T657" s="2"/>
      <c r="U657" s="2"/>
      <c r="V657" s="2"/>
      <c r="W657" s="2"/>
      <c r="X657" s="2"/>
      <c r="Y657" s="2"/>
      <c r="Z657" s="2"/>
      <c r="AA657" s="2">
        <v>1</v>
      </c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>
        <f>SUM(D657:AM657)</f>
        <v>4</v>
      </c>
    </row>
    <row r="658" spans="1:40" ht="31.5" x14ac:dyDescent="0.2">
      <c r="A658" s="5"/>
      <c r="B658" s="5"/>
      <c r="C658" s="1" t="s">
        <v>228</v>
      </c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</row>
    <row r="659" spans="1:40" ht="15.75" x14ac:dyDescent="0.2">
      <c r="A659" s="5"/>
      <c r="B659" s="5"/>
      <c r="C659" s="1" t="s">
        <v>38</v>
      </c>
      <c r="D659" s="2">
        <f>SUM(D656:D658)</f>
        <v>3</v>
      </c>
      <c r="E659" s="2">
        <f t="shared" ref="E659:AN659" si="206">SUM(E656:E658)</f>
        <v>6</v>
      </c>
      <c r="F659" s="2">
        <f t="shared" si="206"/>
        <v>1</v>
      </c>
      <c r="G659" s="2">
        <f t="shared" si="206"/>
        <v>2</v>
      </c>
      <c r="H659" s="2">
        <f t="shared" si="206"/>
        <v>0</v>
      </c>
      <c r="I659" s="2">
        <f t="shared" si="206"/>
        <v>2</v>
      </c>
      <c r="J659" s="2">
        <f t="shared" si="206"/>
        <v>2</v>
      </c>
      <c r="K659" s="2">
        <f t="shared" si="206"/>
        <v>3</v>
      </c>
      <c r="L659" s="2">
        <f t="shared" si="206"/>
        <v>0</v>
      </c>
      <c r="M659" s="2">
        <f t="shared" si="206"/>
        <v>5</v>
      </c>
      <c r="N659" s="2">
        <f t="shared" si="206"/>
        <v>6</v>
      </c>
      <c r="O659" s="2">
        <f t="shared" si="206"/>
        <v>3</v>
      </c>
      <c r="P659" s="2">
        <f t="shared" si="206"/>
        <v>2</v>
      </c>
      <c r="Q659" s="2">
        <f t="shared" si="206"/>
        <v>4</v>
      </c>
      <c r="R659" s="2">
        <f t="shared" si="206"/>
        <v>1</v>
      </c>
      <c r="S659" s="2">
        <f t="shared" si="206"/>
        <v>2</v>
      </c>
      <c r="T659" s="2">
        <f t="shared" si="206"/>
        <v>4</v>
      </c>
      <c r="U659" s="2">
        <f t="shared" si="206"/>
        <v>3</v>
      </c>
      <c r="V659" s="2">
        <f t="shared" si="206"/>
        <v>0</v>
      </c>
      <c r="W659" s="2">
        <f t="shared" si="206"/>
        <v>3</v>
      </c>
      <c r="X659" s="2">
        <f t="shared" si="206"/>
        <v>0</v>
      </c>
      <c r="Y659" s="2">
        <f t="shared" si="206"/>
        <v>0</v>
      </c>
      <c r="Z659" s="2">
        <f t="shared" si="206"/>
        <v>4</v>
      </c>
      <c r="AA659" s="2">
        <f t="shared" si="206"/>
        <v>2</v>
      </c>
      <c r="AB659" s="2">
        <f t="shared" si="206"/>
        <v>5</v>
      </c>
      <c r="AC659" s="2">
        <f t="shared" si="206"/>
        <v>1</v>
      </c>
      <c r="AD659" s="2">
        <f t="shared" si="206"/>
        <v>3</v>
      </c>
      <c r="AE659" s="2">
        <f t="shared" si="206"/>
        <v>0</v>
      </c>
      <c r="AF659" s="2">
        <f t="shared" si="206"/>
        <v>1</v>
      </c>
      <c r="AG659" s="2">
        <f t="shared" si="206"/>
        <v>0</v>
      </c>
      <c r="AH659" s="2">
        <f t="shared" si="206"/>
        <v>0</v>
      </c>
      <c r="AI659" s="2">
        <f t="shared" si="206"/>
        <v>2</v>
      </c>
      <c r="AJ659" s="2">
        <f t="shared" si="206"/>
        <v>2</v>
      </c>
      <c r="AK659" s="2">
        <f t="shared" si="206"/>
        <v>2</v>
      </c>
      <c r="AL659" s="2">
        <f t="shared" si="206"/>
        <v>2</v>
      </c>
      <c r="AM659" s="2">
        <f t="shared" si="206"/>
        <v>0</v>
      </c>
      <c r="AN659" s="2">
        <f t="shared" si="206"/>
        <v>76</v>
      </c>
    </row>
    <row r="660" spans="1:40" ht="15.75" x14ac:dyDescent="0.2">
      <c r="A660" s="5"/>
      <c r="B660" s="5" t="s">
        <v>177</v>
      </c>
      <c r="C660" s="1" t="s">
        <v>226</v>
      </c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</row>
    <row r="661" spans="1:40" ht="31.5" x14ac:dyDescent="0.2">
      <c r="A661" s="5"/>
      <c r="B661" s="5"/>
      <c r="C661" s="1" t="s">
        <v>227</v>
      </c>
      <c r="D661" s="2">
        <v>5</v>
      </c>
      <c r="E661" s="2">
        <v>6</v>
      </c>
      <c r="F661" s="2">
        <v>1</v>
      </c>
      <c r="G661" s="2">
        <v>2</v>
      </c>
      <c r="H661" s="2"/>
      <c r="I661" s="2"/>
      <c r="J661" s="2"/>
      <c r="K661" s="2"/>
      <c r="L661" s="2"/>
      <c r="M661" s="2">
        <v>10</v>
      </c>
      <c r="N661" s="2">
        <v>5</v>
      </c>
      <c r="O661" s="2"/>
      <c r="P661" s="2">
        <v>2</v>
      </c>
      <c r="Q661" s="2"/>
      <c r="R661" s="2">
        <v>1</v>
      </c>
      <c r="S661" s="2">
        <v>4</v>
      </c>
      <c r="T661" s="2">
        <v>3</v>
      </c>
      <c r="U661" s="2">
        <v>2</v>
      </c>
      <c r="V661" s="2"/>
      <c r="W661" s="2"/>
      <c r="X661" s="2"/>
      <c r="Y661" s="2"/>
      <c r="Z661" s="2">
        <v>9</v>
      </c>
      <c r="AA661" s="2">
        <v>2</v>
      </c>
      <c r="AB661" s="2"/>
      <c r="AC661" s="2"/>
      <c r="AD661" s="2"/>
      <c r="AE661" s="2"/>
      <c r="AF661" s="2"/>
      <c r="AG661" s="2"/>
      <c r="AH661" s="2"/>
      <c r="AI661" s="2"/>
      <c r="AJ661" s="2"/>
      <c r="AK661" s="2">
        <v>2</v>
      </c>
      <c r="AL661" s="2"/>
      <c r="AM661" s="2"/>
      <c r="AN661" s="2">
        <f>SUM(D661:AM661)</f>
        <v>54</v>
      </c>
    </row>
    <row r="662" spans="1:40" ht="31.5" x14ac:dyDescent="0.2">
      <c r="A662" s="5"/>
      <c r="B662" s="5"/>
      <c r="C662" s="1" t="s">
        <v>228</v>
      </c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</row>
    <row r="663" spans="1:40" ht="15.75" x14ac:dyDescent="0.2">
      <c r="A663" s="5"/>
      <c r="B663" s="5"/>
      <c r="C663" s="1" t="s">
        <v>38</v>
      </c>
      <c r="D663" s="2">
        <f>SUM(D660:D662)</f>
        <v>5</v>
      </c>
      <c r="E663" s="2">
        <f t="shared" ref="E663:AN663" si="207">SUM(E660:E662)</f>
        <v>6</v>
      </c>
      <c r="F663" s="2">
        <f t="shared" si="207"/>
        <v>1</v>
      </c>
      <c r="G663" s="2">
        <f t="shared" si="207"/>
        <v>2</v>
      </c>
      <c r="H663" s="2">
        <f t="shared" si="207"/>
        <v>0</v>
      </c>
      <c r="I663" s="2">
        <f t="shared" si="207"/>
        <v>0</v>
      </c>
      <c r="J663" s="2">
        <f t="shared" si="207"/>
        <v>0</v>
      </c>
      <c r="K663" s="2">
        <f t="shared" si="207"/>
        <v>0</v>
      </c>
      <c r="L663" s="2">
        <f t="shared" si="207"/>
        <v>0</v>
      </c>
      <c r="M663" s="2">
        <f t="shared" si="207"/>
        <v>10</v>
      </c>
      <c r="N663" s="2">
        <f t="shared" si="207"/>
        <v>5</v>
      </c>
      <c r="O663" s="2">
        <f t="shared" si="207"/>
        <v>0</v>
      </c>
      <c r="P663" s="2">
        <f t="shared" si="207"/>
        <v>2</v>
      </c>
      <c r="Q663" s="2">
        <f t="shared" si="207"/>
        <v>0</v>
      </c>
      <c r="R663" s="2">
        <f t="shared" si="207"/>
        <v>1</v>
      </c>
      <c r="S663" s="2">
        <f t="shared" si="207"/>
        <v>4</v>
      </c>
      <c r="T663" s="2">
        <f t="shared" si="207"/>
        <v>3</v>
      </c>
      <c r="U663" s="2">
        <f t="shared" si="207"/>
        <v>2</v>
      </c>
      <c r="V663" s="2">
        <f t="shared" si="207"/>
        <v>0</v>
      </c>
      <c r="W663" s="2">
        <f t="shared" si="207"/>
        <v>0</v>
      </c>
      <c r="X663" s="2">
        <f t="shared" si="207"/>
        <v>0</v>
      </c>
      <c r="Y663" s="2">
        <f t="shared" si="207"/>
        <v>0</v>
      </c>
      <c r="Z663" s="2">
        <f t="shared" si="207"/>
        <v>9</v>
      </c>
      <c r="AA663" s="2">
        <f t="shared" si="207"/>
        <v>2</v>
      </c>
      <c r="AB663" s="2">
        <f t="shared" si="207"/>
        <v>0</v>
      </c>
      <c r="AC663" s="2">
        <f t="shared" si="207"/>
        <v>0</v>
      </c>
      <c r="AD663" s="2">
        <f t="shared" si="207"/>
        <v>0</v>
      </c>
      <c r="AE663" s="2">
        <f t="shared" si="207"/>
        <v>0</v>
      </c>
      <c r="AF663" s="2">
        <f t="shared" si="207"/>
        <v>0</v>
      </c>
      <c r="AG663" s="2">
        <f t="shared" si="207"/>
        <v>0</v>
      </c>
      <c r="AH663" s="2">
        <f t="shared" si="207"/>
        <v>0</v>
      </c>
      <c r="AI663" s="2">
        <f t="shared" si="207"/>
        <v>0</v>
      </c>
      <c r="AJ663" s="2">
        <f t="shared" si="207"/>
        <v>0</v>
      </c>
      <c r="AK663" s="2">
        <f t="shared" si="207"/>
        <v>2</v>
      </c>
      <c r="AL663" s="2">
        <f t="shared" si="207"/>
        <v>0</v>
      </c>
      <c r="AM663" s="2">
        <f t="shared" si="207"/>
        <v>0</v>
      </c>
      <c r="AN663" s="2">
        <f t="shared" si="207"/>
        <v>54</v>
      </c>
    </row>
    <row r="664" spans="1:40" ht="15.75" x14ac:dyDescent="0.2">
      <c r="A664" s="5"/>
      <c r="B664" s="5" t="s">
        <v>178</v>
      </c>
      <c r="C664" s="1" t="s">
        <v>226</v>
      </c>
      <c r="D664" s="2">
        <v>6</v>
      </c>
      <c r="E664" s="2">
        <v>6</v>
      </c>
      <c r="F664" s="2">
        <v>1</v>
      </c>
      <c r="G664" s="2"/>
      <c r="H664" s="2"/>
      <c r="I664" s="2">
        <v>2</v>
      </c>
      <c r="J664" s="2">
        <v>1</v>
      </c>
      <c r="K664" s="2">
        <v>1</v>
      </c>
      <c r="L664" s="2"/>
      <c r="M664" s="2">
        <v>8</v>
      </c>
      <c r="N664" s="2">
        <v>7</v>
      </c>
      <c r="O664" s="2">
        <v>2</v>
      </c>
      <c r="P664" s="2">
        <v>2</v>
      </c>
      <c r="Q664" s="2">
        <v>1</v>
      </c>
      <c r="R664" s="2">
        <v>1</v>
      </c>
      <c r="S664" s="2">
        <v>3</v>
      </c>
      <c r="T664" s="2">
        <v>3</v>
      </c>
      <c r="U664" s="2">
        <v>3</v>
      </c>
      <c r="V664" s="2"/>
      <c r="W664" s="2">
        <v>3</v>
      </c>
      <c r="X664" s="2"/>
      <c r="Y664" s="2"/>
      <c r="Z664" s="2">
        <v>3</v>
      </c>
      <c r="AA664" s="2">
        <v>3</v>
      </c>
      <c r="AB664" s="2">
        <v>1</v>
      </c>
      <c r="AC664" s="2"/>
      <c r="AD664" s="2">
        <v>6</v>
      </c>
      <c r="AE664" s="2"/>
      <c r="AF664" s="2">
        <v>3</v>
      </c>
      <c r="AG664" s="2"/>
      <c r="AH664" s="2"/>
      <c r="AI664" s="2">
        <v>2</v>
      </c>
      <c r="AJ664" s="2">
        <v>2</v>
      </c>
      <c r="AK664" s="2">
        <v>4</v>
      </c>
      <c r="AL664" s="2">
        <v>2</v>
      </c>
      <c r="AM664" s="2"/>
      <c r="AN664" s="2">
        <f>SUM(D664:AM664)</f>
        <v>76</v>
      </c>
    </row>
    <row r="665" spans="1:40" ht="31.5" x14ac:dyDescent="0.2">
      <c r="A665" s="5"/>
      <c r="B665" s="5"/>
      <c r="C665" s="1" t="s">
        <v>227</v>
      </c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>
        <v>1</v>
      </c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>
        <f>SUM(D665:AM665)</f>
        <v>1</v>
      </c>
    </row>
    <row r="666" spans="1:40" ht="31.5" x14ac:dyDescent="0.2">
      <c r="A666" s="5"/>
      <c r="B666" s="5"/>
      <c r="C666" s="1" t="s">
        <v>228</v>
      </c>
      <c r="D666" s="2"/>
      <c r="E666" s="2">
        <v>2</v>
      </c>
      <c r="F666" s="2"/>
      <c r="G666" s="2">
        <v>1</v>
      </c>
      <c r="H666" s="2"/>
      <c r="I666" s="2">
        <v>1</v>
      </c>
      <c r="J666" s="2"/>
      <c r="K666" s="2"/>
      <c r="L666" s="2"/>
      <c r="M666" s="2">
        <v>1</v>
      </c>
      <c r="N666" s="2">
        <v>1</v>
      </c>
      <c r="O666" s="2"/>
      <c r="P666" s="2"/>
      <c r="Q666" s="2"/>
      <c r="R666" s="2"/>
      <c r="S666" s="2"/>
      <c r="T666" s="2"/>
      <c r="U666" s="2"/>
      <c r="V666" s="2"/>
      <c r="W666" s="2">
        <v>1</v>
      </c>
      <c r="X666" s="2"/>
      <c r="Y666" s="2"/>
      <c r="Z666" s="2">
        <v>2</v>
      </c>
      <c r="AA666" s="2">
        <v>1</v>
      </c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>
        <f>SUM(D666:AM666)</f>
        <v>10</v>
      </c>
    </row>
    <row r="667" spans="1:40" ht="15.75" x14ac:dyDescent="0.2">
      <c r="A667" s="5"/>
      <c r="B667" s="5"/>
      <c r="C667" s="1" t="s">
        <v>38</v>
      </c>
      <c r="D667" s="2">
        <f>SUM(D664:D666)</f>
        <v>6</v>
      </c>
      <c r="E667" s="2">
        <f t="shared" ref="E667:AN667" si="208">SUM(E664:E666)</f>
        <v>8</v>
      </c>
      <c r="F667" s="2">
        <f t="shared" si="208"/>
        <v>1</v>
      </c>
      <c r="G667" s="2">
        <f t="shared" si="208"/>
        <v>1</v>
      </c>
      <c r="H667" s="2">
        <f t="shared" si="208"/>
        <v>0</v>
      </c>
      <c r="I667" s="2">
        <f t="shared" si="208"/>
        <v>3</v>
      </c>
      <c r="J667" s="2">
        <f t="shared" si="208"/>
        <v>1</v>
      </c>
      <c r="K667" s="2">
        <f t="shared" si="208"/>
        <v>1</v>
      </c>
      <c r="L667" s="2">
        <f t="shared" si="208"/>
        <v>0</v>
      </c>
      <c r="M667" s="2">
        <f t="shared" si="208"/>
        <v>9</v>
      </c>
      <c r="N667" s="2">
        <f t="shared" si="208"/>
        <v>8</v>
      </c>
      <c r="O667" s="2">
        <f t="shared" si="208"/>
        <v>2</v>
      </c>
      <c r="P667" s="2">
        <f t="shared" si="208"/>
        <v>2</v>
      </c>
      <c r="Q667" s="2">
        <f t="shared" si="208"/>
        <v>1</v>
      </c>
      <c r="R667" s="2">
        <f t="shared" si="208"/>
        <v>1</v>
      </c>
      <c r="S667" s="2">
        <f t="shared" si="208"/>
        <v>3</v>
      </c>
      <c r="T667" s="2">
        <f t="shared" si="208"/>
        <v>3</v>
      </c>
      <c r="U667" s="2">
        <f t="shared" si="208"/>
        <v>3</v>
      </c>
      <c r="V667" s="2">
        <f t="shared" si="208"/>
        <v>0</v>
      </c>
      <c r="W667" s="2">
        <f t="shared" si="208"/>
        <v>4</v>
      </c>
      <c r="X667" s="2">
        <f t="shared" si="208"/>
        <v>0</v>
      </c>
      <c r="Y667" s="2">
        <f t="shared" si="208"/>
        <v>0</v>
      </c>
      <c r="Z667" s="2">
        <f t="shared" si="208"/>
        <v>6</v>
      </c>
      <c r="AA667" s="2">
        <f t="shared" si="208"/>
        <v>4</v>
      </c>
      <c r="AB667" s="2">
        <f t="shared" si="208"/>
        <v>1</v>
      </c>
      <c r="AC667" s="2">
        <f t="shared" si="208"/>
        <v>0</v>
      </c>
      <c r="AD667" s="2">
        <f t="shared" si="208"/>
        <v>6</v>
      </c>
      <c r="AE667" s="2">
        <f t="shared" si="208"/>
        <v>0</v>
      </c>
      <c r="AF667" s="2">
        <f t="shared" si="208"/>
        <v>3</v>
      </c>
      <c r="AG667" s="2">
        <f t="shared" si="208"/>
        <v>0</v>
      </c>
      <c r="AH667" s="2">
        <f t="shared" si="208"/>
        <v>0</v>
      </c>
      <c r="AI667" s="2">
        <f t="shared" si="208"/>
        <v>2</v>
      </c>
      <c r="AJ667" s="2">
        <f t="shared" si="208"/>
        <v>2</v>
      </c>
      <c r="AK667" s="2">
        <f t="shared" si="208"/>
        <v>4</v>
      </c>
      <c r="AL667" s="2">
        <f t="shared" si="208"/>
        <v>2</v>
      </c>
      <c r="AM667" s="2">
        <f t="shared" si="208"/>
        <v>0</v>
      </c>
      <c r="AN667" s="2">
        <f t="shared" si="208"/>
        <v>87</v>
      </c>
    </row>
    <row r="668" spans="1:40" ht="15.75" x14ac:dyDescent="0.2">
      <c r="A668" s="5"/>
      <c r="B668" s="5" t="s">
        <v>179</v>
      </c>
      <c r="C668" s="1" t="s">
        <v>226</v>
      </c>
      <c r="D668" s="2"/>
      <c r="E668" s="2">
        <v>1</v>
      </c>
      <c r="F668" s="2"/>
      <c r="G668" s="2"/>
      <c r="H668" s="2"/>
      <c r="I668" s="2">
        <v>1</v>
      </c>
      <c r="J668" s="2">
        <v>2</v>
      </c>
      <c r="K668" s="2"/>
      <c r="L668" s="2"/>
      <c r="M668" s="2">
        <v>2</v>
      </c>
      <c r="N668" s="2">
        <v>3</v>
      </c>
      <c r="O668" s="2"/>
      <c r="P668" s="2">
        <v>1</v>
      </c>
      <c r="Q668" s="2">
        <v>1</v>
      </c>
      <c r="R668" s="2">
        <v>1</v>
      </c>
      <c r="S668" s="2">
        <v>3</v>
      </c>
      <c r="T668" s="2"/>
      <c r="U668" s="2">
        <v>2</v>
      </c>
      <c r="V668" s="2"/>
      <c r="W668" s="2"/>
      <c r="X668" s="2"/>
      <c r="Y668" s="2">
        <v>1</v>
      </c>
      <c r="Z668" s="2">
        <v>4</v>
      </c>
      <c r="AA668" s="2">
        <v>3</v>
      </c>
      <c r="AB668" s="2">
        <v>2</v>
      </c>
      <c r="AC668" s="2"/>
      <c r="AD668" s="2"/>
      <c r="AE668" s="2"/>
      <c r="AF668" s="2">
        <v>1</v>
      </c>
      <c r="AG668" s="2"/>
      <c r="AH668" s="2"/>
      <c r="AI668" s="2"/>
      <c r="AJ668" s="2"/>
      <c r="AK668" s="2">
        <v>3</v>
      </c>
      <c r="AL668" s="2">
        <v>1</v>
      </c>
      <c r="AM668" s="2"/>
      <c r="AN668" s="2">
        <f>SUM(D668:AM668)</f>
        <v>32</v>
      </c>
    </row>
    <row r="669" spans="1:40" ht="31.5" x14ac:dyDescent="0.2">
      <c r="A669" s="5"/>
      <c r="B669" s="5"/>
      <c r="C669" s="1" t="s">
        <v>227</v>
      </c>
      <c r="D669" s="2">
        <v>1</v>
      </c>
      <c r="E669" s="2"/>
      <c r="F669" s="2">
        <v>1</v>
      </c>
      <c r="G669" s="2">
        <v>1</v>
      </c>
      <c r="H669" s="2"/>
      <c r="I669" s="2"/>
      <c r="J669" s="2"/>
      <c r="K669" s="2"/>
      <c r="L669" s="2"/>
      <c r="M669" s="2">
        <v>6</v>
      </c>
      <c r="N669" s="2">
        <v>6</v>
      </c>
      <c r="O669" s="2"/>
      <c r="P669" s="2">
        <v>1</v>
      </c>
      <c r="Q669" s="2">
        <v>1</v>
      </c>
      <c r="R669" s="2"/>
      <c r="S669" s="2">
        <v>1</v>
      </c>
      <c r="T669" s="2">
        <v>1</v>
      </c>
      <c r="U669" s="2">
        <v>2</v>
      </c>
      <c r="V669" s="2">
        <v>6</v>
      </c>
      <c r="W669" s="2">
        <v>1</v>
      </c>
      <c r="X669" s="2"/>
      <c r="Y669" s="2"/>
      <c r="Z669" s="2">
        <v>6</v>
      </c>
      <c r="AA669" s="2">
        <v>6</v>
      </c>
      <c r="AB669" s="2">
        <v>1</v>
      </c>
      <c r="AC669" s="2"/>
      <c r="AD669" s="2">
        <v>1</v>
      </c>
      <c r="AE669" s="2"/>
      <c r="AF669" s="2"/>
      <c r="AG669" s="2"/>
      <c r="AH669" s="2"/>
      <c r="AI669" s="2"/>
      <c r="AJ669" s="2"/>
      <c r="AK669" s="2">
        <v>1</v>
      </c>
      <c r="AL669" s="2">
        <v>1</v>
      </c>
      <c r="AM669" s="2"/>
      <c r="AN669" s="2">
        <f>SUM(D669:AM669)</f>
        <v>44</v>
      </c>
    </row>
    <row r="670" spans="1:40" ht="31.5" x14ac:dyDescent="0.2">
      <c r="A670" s="5"/>
      <c r="B670" s="5"/>
      <c r="C670" s="1" t="s">
        <v>228</v>
      </c>
      <c r="D670" s="2">
        <v>2</v>
      </c>
      <c r="E670" s="2">
        <v>9</v>
      </c>
      <c r="F670" s="2"/>
      <c r="G670" s="2"/>
      <c r="H670" s="2"/>
      <c r="I670" s="2"/>
      <c r="J670" s="2"/>
      <c r="K670" s="2"/>
      <c r="L670" s="2"/>
      <c r="M670" s="2">
        <v>6</v>
      </c>
      <c r="N670" s="2">
        <v>11</v>
      </c>
      <c r="O670" s="2"/>
      <c r="P670" s="2">
        <v>2</v>
      </c>
      <c r="Q670" s="2"/>
      <c r="R670" s="2">
        <v>2</v>
      </c>
      <c r="S670" s="2"/>
      <c r="T670" s="2">
        <v>2</v>
      </c>
      <c r="U670" s="2">
        <v>1</v>
      </c>
      <c r="V670" s="2">
        <v>1</v>
      </c>
      <c r="W670" s="2"/>
      <c r="X670" s="2"/>
      <c r="Y670" s="2"/>
      <c r="Z670" s="2">
        <v>14</v>
      </c>
      <c r="AA670" s="2">
        <v>5</v>
      </c>
      <c r="AB670" s="2">
        <v>1</v>
      </c>
      <c r="AC670" s="2"/>
      <c r="AD670" s="2">
        <v>2</v>
      </c>
      <c r="AE670" s="2"/>
      <c r="AF670" s="2">
        <v>2</v>
      </c>
      <c r="AG670" s="2"/>
      <c r="AH670" s="2"/>
      <c r="AI670" s="2">
        <v>2</v>
      </c>
      <c r="AJ670" s="2"/>
      <c r="AK670" s="2">
        <v>2</v>
      </c>
      <c r="AL670" s="2"/>
      <c r="AM670" s="2"/>
      <c r="AN670" s="2">
        <f>SUM(D670:AM670)</f>
        <v>64</v>
      </c>
    </row>
    <row r="671" spans="1:40" ht="15.75" x14ac:dyDescent="0.2">
      <c r="A671" s="5"/>
      <c r="B671" s="5"/>
      <c r="C671" s="1" t="s">
        <v>38</v>
      </c>
      <c r="D671" s="2">
        <f>SUM(D668:D670)</f>
        <v>3</v>
      </c>
      <c r="E671" s="2">
        <f t="shared" ref="E671:AN671" si="209">SUM(E668:E670)</f>
        <v>10</v>
      </c>
      <c r="F671" s="2">
        <f t="shared" si="209"/>
        <v>1</v>
      </c>
      <c r="G671" s="2">
        <f t="shared" si="209"/>
        <v>1</v>
      </c>
      <c r="H671" s="2">
        <f t="shared" si="209"/>
        <v>0</v>
      </c>
      <c r="I671" s="2">
        <f t="shared" si="209"/>
        <v>1</v>
      </c>
      <c r="J671" s="2">
        <f t="shared" si="209"/>
        <v>2</v>
      </c>
      <c r="K671" s="2">
        <f t="shared" si="209"/>
        <v>0</v>
      </c>
      <c r="L671" s="2">
        <f t="shared" si="209"/>
        <v>0</v>
      </c>
      <c r="M671" s="2">
        <f t="shared" si="209"/>
        <v>14</v>
      </c>
      <c r="N671" s="2">
        <f t="shared" si="209"/>
        <v>20</v>
      </c>
      <c r="O671" s="2">
        <f t="shared" si="209"/>
        <v>0</v>
      </c>
      <c r="P671" s="2">
        <f t="shared" si="209"/>
        <v>4</v>
      </c>
      <c r="Q671" s="2">
        <f t="shared" si="209"/>
        <v>2</v>
      </c>
      <c r="R671" s="2">
        <f t="shared" si="209"/>
        <v>3</v>
      </c>
      <c r="S671" s="2">
        <f t="shared" si="209"/>
        <v>4</v>
      </c>
      <c r="T671" s="2">
        <f t="shared" si="209"/>
        <v>3</v>
      </c>
      <c r="U671" s="2">
        <f t="shared" si="209"/>
        <v>5</v>
      </c>
      <c r="V671" s="2">
        <f t="shared" si="209"/>
        <v>7</v>
      </c>
      <c r="W671" s="2">
        <f t="shared" si="209"/>
        <v>1</v>
      </c>
      <c r="X671" s="2">
        <f t="shared" si="209"/>
        <v>0</v>
      </c>
      <c r="Y671" s="2">
        <f t="shared" si="209"/>
        <v>1</v>
      </c>
      <c r="Z671" s="2">
        <f t="shared" si="209"/>
        <v>24</v>
      </c>
      <c r="AA671" s="2">
        <f t="shared" si="209"/>
        <v>14</v>
      </c>
      <c r="AB671" s="2">
        <f t="shared" si="209"/>
        <v>4</v>
      </c>
      <c r="AC671" s="2">
        <f t="shared" si="209"/>
        <v>0</v>
      </c>
      <c r="AD671" s="2">
        <f t="shared" si="209"/>
        <v>3</v>
      </c>
      <c r="AE671" s="2">
        <f t="shared" si="209"/>
        <v>0</v>
      </c>
      <c r="AF671" s="2">
        <f t="shared" si="209"/>
        <v>3</v>
      </c>
      <c r="AG671" s="2">
        <f t="shared" si="209"/>
        <v>0</v>
      </c>
      <c r="AH671" s="2">
        <f t="shared" si="209"/>
        <v>0</v>
      </c>
      <c r="AI671" s="2">
        <f t="shared" si="209"/>
        <v>2</v>
      </c>
      <c r="AJ671" s="2">
        <f t="shared" si="209"/>
        <v>0</v>
      </c>
      <c r="AK671" s="2">
        <f t="shared" si="209"/>
        <v>6</v>
      </c>
      <c r="AL671" s="2">
        <f t="shared" si="209"/>
        <v>2</v>
      </c>
      <c r="AM671" s="2">
        <f t="shared" si="209"/>
        <v>0</v>
      </c>
      <c r="AN671" s="2">
        <f t="shared" si="209"/>
        <v>140</v>
      </c>
    </row>
    <row r="672" spans="1:40" ht="15.75" x14ac:dyDescent="0.2">
      <c r="A672" s="5"/>
      <c r="B672" s="5" t="s">
        <v>180</v>
      </c>
      <c r="C672" s="1" t="s">
        <v>226</v>
      </c>
      <c r="D672" s="2">
        <v>3</v>
      </c>
      <c r="E672" s="2">
        <v>4</v>
      </c>
      <c r="F672" s="2">
        <v>1</v>
      </c>
      <c r="G672" s="2"/>
      <c r="H672" s="2"/>
      <c r="I672" s="2">
        <v>1</v>
      </c>
      <c r="J672" s="2">
        <v>2</v>
      </c>
      <c r="K672" s="2"/>
      <c r="L672" s="2"/>
      <c r="M672" s="2">
        <v>1</v>
      </c>
      <c r="N672" s="2">
        <v>2</v>
      </c>
      <c r="O672" s="2"/>
      <c r="P672" s="2">
        <v>1</v>
      </c>
      <c r="Q672" s="2">
        <v>1</v>
      </c>
      <c r="R672" s="2"/>
      <c r="S672" s="2">
        <v>2</v>
      </c>
      <c r="T672" s="2"/>
      <c r="U672" s="2">
        <v>1</v>
      </c>
      <c r="V672" s="2"/>
      <c r="W672" s="2"/>
      <c r="X672" s="2"/>
      <c r="Y672" s="2"/>
      <c r="Z672" s="2">
        <v>7</v>
      </c>
      <c r="AA672" s="2">
        <v>1</v>
      </c>
      <c r="AB672" s="2">
        <v>1</v>
      </c>
      <c r="AC672" s="2"/>
      <c r="AD672" s="2">
        <v>4</v>
      </c>
      <c r="AE672" s="2"/>
      <c r="AF672" s="2"/>
      <c r="AG672" s="2"/>
      <c r="AH672" s="2"/>
      <c r="AI672" s="2">
        <v>2</v>
      </c>
      <c r="AJ672" s="2"/>
      <c r="AK672" s="2">
        <v>1</v>
      </c>
      <c r="AL672" s="2"/>
      <c r="AM672" s="2"/>
      <c r="AN672" s="2">
        <f>SUM(D672:AM672)</f>
        <v>35</v>
      </c>
    </row>
    <row r="673" spans="1:40" ht="31.5" x14ac:dyDescent="0.2">
      <c r="A673" s="5"/>
      <c r="B673" s="5"/>
      <c r="C673" s="1" t="s">
        <v>227</v>
      </c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</row>
    <row r="674" spans="1:40" ht="31.5" x14ac:dyDescent="0.2">
      <c r="A674" s="5"/>
      <c r="B674" s="5"/>
      <c r="C674" s="1" t="s">
        <v>228</v>
      </c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</row>
    <row r="675" spans="1:40" ht="15.75" x14ac:dyDescent="0.2">
      <c r="A675" s="5"/>
      <c r="B675" s="5"/>
      <c r="C675" s="1" t="s">
        <v>38</v>
      </c>
      <c r="D675" s="2">
        <f>SUM(D672:D674)</f>
        <v>3</v>
      </c>
      <c r="E675" s="2">
        <f t="shared" ref="E675:AN675" si="210">SUM(E672:E674)</f>
        <v>4</v>
      </c>
      <c r="F675" s="2">
        <f t="shared" si="210"/>
        <v>1</v>
      </c>
      <c r="G675" s="2">
        <f t="shared" si="210"/>
        <v>0</v>
      </c>
      <c r="H675" s="2">
        <f t="shared" si="210"/>
        <v>0</v>
      </c>
      <c r="I675" s="2">
        <f t="shared" si="210"/>
        <v>1</v>
      </c>
      <c r="J675" s="2">
        <f t="shared" si="210"/>
        <v>2</v>
      </c>
      <c r="K675" s="2">
        <f t="shared" si="210"/>
        <v>0</v>
      </c>
      <c r="L675" s="2">
        <f t="shared" si="210"/>
        <v>0</v>
      </c>
      <c r="M675" s="2">
        <f t="shared" si="210"/>
        <v>1</v>
      </c>
      <c r="N675" s="2">
        <f t="shared" si="210"/>
        <v>2</v>
      </c>
      <c r="O675" s="2">
        <f t="shared" si="210"/>
        <v>0</v>
      </c>
      <c r="P675" s="2">
        <f t="shared" si="210"/>
        <v>1</v>
      </c>
      <c r="Q675" s="2">
        <f t="shared" si="210"/>
        <v>1</v>
      </c>
      <c r="R675" s="2">
        <f t="shared" si="210"/>
        <v>0</v>
      </c>
      <c r="S675" s="2">
        <f t="shared" si="210"/>
        <v>2</v>
      </c>
      <c r="T675" s="2">
        <f t="shared" si="210"/>
        <v>0</v>
      </c>
      <c r="U675" s="2">
        <f t="shared" si="210"/>
        <v>1</v>
      </c>
      <c r="V675" s="2">
        <f t="shared" si="210"/>
        <v>0</v>
      </c>
      <c r="W675" s="2">
        <f t="shared" si="210"/>
        <v>0</v>
      </c>
      <c r="X675" s="2">
        <f t="shared" si="210"/>
        <v>0</v>
      </c>
      <c r="Y675" s="2">
        <f t="shared" si="210"/>
        <v>0</v>
      </c>
      <c r="Z675" s="2">
        <f t="shared" si="210"/>
        <v>7</v>
      </c>
      <c r="AA675" s="2">
        <f t="shared" si="210"/>
        <v>1</v>
      </c>
      <c r="AB675" s="2">
        <f t="shared" si="210"/>
        <v>1</v>
      </c>
      <c r="AC675" s="2">
        <f t="shared" si="210"/>
        <v>0</v>
      </c>
      <c r="AD675" s="2">
        <f t="shared" si="210"/>
        <v>4</v>
      </c>
      <c r="AE675" s="2">
        <f t="shared" si="210"/>
        <v>0</v>
      </c>
      <c r="AF675" s="2">
        <f t="shared" si="210"/>
        <v>0</v>
      </c>
      <c r="AG675" s="2">
        <f t="shared" si="210"/>
        <v>0</v>
      </c>
      <c r="AH675" s="2">
        <f t="shared" si="210"/>
        <v>0</v>
      </c>
      <c r="AI675" s="2">
        <f t="shared" si="210"/>
        <v>2</v>
      </c>
      <c r="AJ675" s="2">
        <f t="shared" si="210"/>
        <v>0</v>
      </c>
      <c r="AK675" s="2">
        <f t="shared" si="210"/>
        <v>1</v>
      </c>
      <c r="AL675" s="2">
        <f t="shared" si="210"/>
        <v>0</v>
      </c>
      <c r="AM675" s="2">
        <f t="shared" si="210"/>
        <v>0</v>
      </c>
      <c r="AN675" s="2">
        <f t="shared" si="210"/>
        <v>35</v>
      </c>
    </row>
    <row r="676" spans="1:40" ht="15.75" x14ac:dyDescent="0.2">
      <c r="A676" s="5"/>
      <c r="B676" s="5" t="s">
        <v>249</v>
      </c>
      <c r="C676" s="1" t="s">
        <v>226</v>
      </c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</row>
    <row r="677" spans="1:40" ht="31.5" x14ac:dyDescent="0.2">
      <c r="A677" s="5"/>
      <c r="B677" s="5"/>
      <c r="C677" s="1" t="s">
        <v>227</v>
      </c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>
        <v>1</v>
      </c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>
        <f>SUM(D677:AM677)</f>
        <v>1</v>
      </c>
    </row>
    <row r="678" spans="1:40" ht="31.5" x14ac:dyDescent="0.2">
      <c r="A678" s="5"/>
      <c r="B678" s="5"/>
      <c r="C678" s="1" t="s">
        <v>228</v>
      </c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</row>
    <row r="679" spans="1:40" ht="15.75" x14ac:dyDescent="0.2">
      <c r="A679" s="5"/>
      <c r="B679" s="5"/>
      <c r="C679" s="1" t="s">
        <v>38</v>
      </c>
      <c r="D679" s="2">
        <f t="shared" ref="D679:Y679" si="211">SUM(D676:D678)</f>
        <v>0</v>
      </c>
      <c r="E679" s="2">
        <f t="shared" si="211"/>
        <v>0</v>
      </c>
      <c r="F679" s="2">
        <f t="shared" si="211"/>
        <v>0</v>
      </c>
      <c r="G679" s="2">
        <f t="shared" si="211"/>
        <v>0</v>
      </c>
      <c r="H679" s="2">
        <f t="shared" si="211"/>
        <v>0</v>
      </c>
      <c r="I679" s="2">
        <f t="shared" si="211"/>
        <v>0</v>
      </c>
      <c r="J679" s="2">
        <f t="shared" si="211"/>
        <v>0</v>
      </c>
      <c r="K679" s="2">
        <f t="shared" si="211"/>
        <v>0</v>
      </c>
      <c r="L679" s="2">
        <f t="shared" si="211"/>
        <v>0</v>
      </c>
      <c r="M679" s="2">
        <f t="shared" si="211"/>
        <v>0</v>
      </c>
      <c r="N679" s="2">
        <f t="shared" si="211"/>
        <v>0</v>
      </c>
      <c r="O679" s="2">
        <f t="shared" si="211"/>
        <v>0</v>
      </c>
      <c r="P679" s="2">
        <f t="shared" si="211"/>
        <v>0</v>
      </c>
      <c r="Q679" s="2">
        <f t="shared" si="211"/>
        <v>0</v>
      </c>
      <c r="R679" s="2">
        <f t="shared" si="211"/>
        <v>0</v>
      </c>
      <c r="S679" s="2">
        <f t="shared" si="211"/>
        <v>0</v>
      </c>
      <c r="T679" s="2">
        <f t="shared" si="211"/>
        <v>0</v>
      </c>
      <c r="U679" s="2">
        <f t="shared" si="211"/>
        <v>0</v>
      </c>
      <c r="V679" s="2">
        <f t="shared" si="211"/>
        <v>0</v>
      </c>
      <c r="W679" s="2">
        <f t="shared" si="211"/>
        <v>0</v>
      </c>
      <c r="X679" s="2">
        <f t="shared" si="211"/>
        <v>0</v>
      </c>
      <c r="Y679" s="2">
        <f t="shared" si="211"/>
        <v>0</v>
      </c>
      <c r="Z679" s="2">
        <f>SUM(Z676:Z678)</f>
        <v>1</v>
      </c>
      <c r="AA679" s="2">
        <f t="shared" ref="AA679:AN679" si="212">SUM(AA676:AA678)</f>
        <v>0</v>
      </c>
      <c r="AB679" s="2">
        <f t="shared" si="212"/>
        <v>0</v>
      </c>
      <c r="AC679" s="2">
        <f t="shared" si="212"/>
        <v>0</v>
      </c>
      <c r="AD679" s="2">
        <f t="shared" si="212"/>
        <v>0</v>
      </c>
      <c r="AE679" s="2">
        <f t="shared" si="212"/>
        <v>0</v>
      </c>
      <c r="AF679" s="2">
        <f t="shared" si="212"/>
        <v>0</v>
      </c>
      <c r="AG679" s="2">
        <f t="shared" si="212"/>
        <v>0</v>
      </c>
      <c r="AH679" s="2">
        <f t="shared" si="212"/>
        <v>0</v>
      </c>
      <c r="AI679" s="2">
        <f t="shared" si="212"/>
        <v>0</v>
      </c>
      <c r="AJ679" s="2">
        <f t="shared" si="212"/>
        <v>0</v>
      </c>
      <c r="AK679" s="2">
        <f t="shared" si="212"/>
        <v>0</v>
      </c>
      <c r="AL679" s="2">
        <f t="shared" si="212"/>
        <v>0</v>
      </c>
      <c r="AM679" s="2">
        <f t="shared" si="212"/>
        <v>0</v>
      </c>
      <c r="AN679" s="2">
        <f t="shared" si="212"/>
        <v>1</v>
      </c>
    </row>
    <row r="680" spans="1:40" ht="15.75" x14ac:dyDescent="0.2">
      <c r="A680" s="5"/>
      <c r="B680" s="5" t="s">
        <v>250</v>
      </c>
      <c r="C680" s="1" t="s">
        <v>226</v>
      </c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</row>
    <row r="681" spans="1:40" ht="31.5" x14ac:dyDescent="0.2">
      <c r="A681" s="5"/>
      <c r="B681" s="5"/>
      <c r="C681" s="1" t="s">
        <v>227</v>
      </c>
      <c r="D681" s="2">
        <v>1</v>
      </c>
      <c r="E681" s="2"/>
      <c r="F681" s="2"/>
      <c r="G681" s="2"/>
      <c r="H681" s="2"/>
      <c r="I681" s="2">
        <v>1</v>
      </c>
      <c r="J681" s="2"/>
      <c r="K681" s="2"/>
      <c r="L681" s="2"/>
      <c r="M681" s="2"/>
      <c r="N681" s="2">
        <v>1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>
        <v>2</v>
      </c>
      <c r="AA681" s="2">
        <v>1</v>
      </c>
      <c r="AB681" s="2"/>
      <c r="AC681" s="2"/>
      <c r="AD681" s="2"/>
      <c r="AE681" s="2"/>
      <c r="AF681" s="2"/>
      <c r="AG681" s="2"/>
      <c r="AH681" s="2"/>
      <c r="AI681" s="2"/>
      <c r="AJ681" s="2"/>
      <c r="AK681" s="2">
        <v>1</v>
      </c>
      <c r="AL681" s="2"/>
      <c r="AM681" s="2"/>
      <c r="AN681" s="2">
        <f>SUM(D681:AM681)</f>
        <v>7</v>
      </c>
    </row>
    <row r="682" spans="1:40" ht="31.5" x14ac:dyDescent="0.2">
      <c r="A682" s="5"/>
      <c r="B682" s="5"/>
      <c r="C682" s="1" t="s">
        <v>228</v>
      </c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</row>
    <row r="683" spans="1:40" ht="15.75" x14ac:dyDescent="0.2">
      <c r="A683" s="5"/>
      <c r="B683" s="5"/>
      <c r="C683" s="1" t="s">
        <v>38</v>
      </c>
      <c r="D683" s="2">
        <f>SUM(D680:D682)</f>
        <v>1</v>
      </c>
      <c r="E683" s="2">
        <f t="shared" ref="E683:AN683" si="213">SUM(E680:E682)</f>
        <v>0</v>
      </c>
      <c r="F683" s="2">
        <f t="shared" si="213"/>
        <v>0</v>
      </c>
      <c r="G683" s="2">
        <f t="shared" si="213"/>
        <v>0</v>
      </c>
      <c r="H683" s="2">
        <f t="shared" si="213"/>
        <v>0</v>
      </c>
      <c r="I683" s="2">
        <f t="shared" si="213"/>
        <v>1</v>
      </c>
      <c r="J683" s="2">
        <f t="shared" si="213"/>
        <v>0</v>
      </c>
      <c r="K683" s="2">
        <f t="shared" si="213"/>
        <v>0</v>
      </c>
      <c r="L683" s="2">
        <f t="shared" si="213"/>
        <v>0</v>
      </c>
      <c r="M683" s="2">
        <f t="shared" si="213"/>
        <v>0</v>
      </c>
      <c r="N683" s="2">
        <f t="shared" si="213"/>
        <v>1</v>
      </c>
      <c r="O683" s="2">
        <f t="shared" si="213"/>
        <v>0</v>
      </c>
      <c r="P683" s="2">
        <f t="shared" si="213"/>
        <v>0</v>
      </c>
      <c r="Q683" s="2">
        <f t="shared" si="213"/>
        <v>0</v>
      </c>
      <c r="R683" s="2">
        <f t="shared" si="213"/>
        <v>0</v>
      </c>
      <c r="S683" s="2">
        <f t="shared" si="213"/>
        <v>0</v>
      </c>
      <c r="T683" s="2">
        <f t="shared" si="213"/>
        <v>0</v>
      </c>
      <c r="U683" s="2">
        <f t="shared" si="213"/>
        <v>0</v>
      </c>
      <c r="V683" s="2">
        <f t="shared" si="213"/>
        <v>0</v>
      </c>
      <c r="W683" s="2">
        <f t="shared" si="213"/>
        <v>0</v>
      </c>
      <c r="X683" s="2">
        <f t="shared" si="213"/>
        <v>0</v>
      </c>
      <c r="Y683" s="2">
        <f t="shared" si="213"/>
        <v>0</v>
      </c>
      <c r="Z683" s="2">
        <f t="shared" si="213"/>
        <v>2</v>
      </c>
      <c r="AA683" s="2">
        <f t="shared" si="213"/>
        <v>1</v>
      </c>
      <c r="AB683" s="2">
        <f t="shared" si="213"/>
        <v>0</v>
      </c>
      <c r="AC683" s="2">
        <f t="shared" si="213"/>
        <v>0</v>
      </c>
      <c r="AD683" s="2">
        <f t="shared" si="213"/>
        <v>0</v>
      </c>
      <c r="AE683" s="2">
        <f t="shared" si="213"/>
        <v>0</v>
      </c>
      <c r="AF683" s="2">
        <f t="shared" si="213"/>
        <v>0</v>
      </c>
      <c r="AG683" s="2">
        <f t="shared" si="213"/>
        <v>0</v>
      </c>
      <c r="AH683" s="2">
        <f t="shared" si="213"/>
        <v>0</v>
      </c>
      <c r="AI683" s="2">
        <f t="shared" si="213"/>
        <v>0</v>
      </c>
      <c r="AJ683" s="2">
        <f t="shared" si="213"/>
        <v>0</v>
      </c>
      <c r="AK683" s="2">
        <f t="shared" si="213"/>
        <v>1</v>
      </c>
      <c r="AL683" s="2">
        <f t="shared" si="213"/>
        <v>0</v>
      </c>
      <c r="AM683" s="2">
        <f t="shared" si="213"/>
        <v>0</v>
      </c>
      <c r="AN683" s="2">
        <f t="shared" si="213"/>
        <v>7</v>
      </c>
    </row>
    <row r="684" spans="1:40" ht="15.75" x14ac:dyDescent="0.2">
      <c r="A684" s="5"/>
      <c r="B684" s="6" t="s">
        <v>251</v>
      </c>
      <c r="C684" s="1" t="s">
        <v>226</v>
      </c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</row>
    <row r="685" spans="1:40" ht="31.5" x14ac:dyDescent="0.2">
      <c r="A685" s="5"/>
      <c r="B685" s="6"/>
      <c r="C685" s="1" t="s">
        <v>227</v>
      </c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</row>
    <row r="686" spans="1:40" ht="31.5" x14ac:dyDescent="0.2">
      <c r="A686" s="5"/>
      <c r="B686" s="6"/>
      <c r="C686" s="1" t="s">
        <v>228</v>
      </c>
      <c r="D686" s="2">
        <v>1</v>
      </c>
      <c r="E686" s="2"/>
      <c r="F686" s="2"/>
      <c r="G686" s="2"/>
      <c r="H686" s="2"/>
      <c r="I686" s="2">
        <v>1</v>
      </c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>
        <v>2</v>
      </c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>
        <f>SUM(D686:AM686)</f>
        <v>4</v>
      </c>
    </row>
    <row r="687" spans="1:40" ht="15.75" x14ac:dyDescent="0.2">
      <c r="A687" s="5"/>
      <c r="B687" s="6"/>
      <c r="C687" s="1" t="s">
        <v>38</v>
      </c>
      <c r="D687" s="2">
        <f>SUM(D684:D686)</f>
        <v>1</v>
      </c>
      <c r="E687" s="2">
        <f t="shared" ref="E687:AN687" si="214">SUM(E684:E686)</f>
        <v>0</v>
      </c>
      <c r="F687" s="2">
        <f t="shared" si="214"/>
        <v>0</v>
      </c>
      <c r="G687" s="2">
        <f t="shared" si="214"/>
        <v>0</v>
      </c>
      <c r="H687" s="2">
        <f t="shared" si="214"/>
        <v>0</v>
      </c>
      <c r="I687" s="2">
        <f t="shared" si="214"/>
        <v>1</v>
      </c>
      <c r="J687" s="2">
        <f t="shared" si="214"/>
        <v>0</v>
      </c>
      <c r="K687" s="2">
        <f t="shared" si="214"/>
        <v>0</v>
      </c>
      <c r="L687" s="2">
        <f t="shared" si="214"/>
        <v>0</v>
      </c>
      <c r="M687" s="2">
        <f t="shared" si="214"/>
        <v>0</v>
      </c>
      <c r="N687" s="2">
        <f t="shared" si="214"/>
        <v>0</v>
      </c>
      <c r="O687" s="2">
        <f t="shared" si="214"/>
        <v>0</v>
      </c>
      <c r="P687" s="2">
        <f t="shared" si="214"/>
        <v>0</v>
      </c>
      <c r="Q687" s="2">
        <f t="shared" si="214"/>
        <v>0</v>
      </c>
      <c r="R687" s="2">
        <f t="shared" si="214"/>
        <v>0</v>
      </c>
      <c r="S687" s="2">
        <f t="shared" si="214"/>
        <v>0</v>
      </c>
      <c r="T687" s="2">
        <f t="shared" si="214"/>
        <v>0</v>
      </c>
      <c r="U687" s="2">
        <f t="shared" si="214"/>
        <v>0</v>
      </c>
      <c r="V687" s="2">
        <f t="shared" si="214"/>
        <v>0</v>
      </c>
      <c r="W687" s="2">
        <f t="shared" si="214"/>
        <v>0</v>
      </c>
      <c r="X687" s="2">
        <f t="shared" si="214"/>
        <v>0</v>
      </c>
      <c r="Y687" s="2">
        <f t="shared" si="214"/>
        <v>0</v>
      </c>
      <c r="Z687" s="2">
        <f t="shared" si="214"/>
        <v>2</v>
      </c>
      <c r="AA687" s="2">
        <f t="shared" si="214"/>
        <v>0</v>
      </c>
      <c r="AB687" s="2">
        <f t="shared" si="214"/>
        <v>0</v>
      </c>
      <c r="AC687" s="2">
        <f t="shared" si="214"/>
        <v>0</v>
      </c>
      <c r="AD687" s="2">
        <f t="shared" si="214"/>
        <v>0</v>
      </c>
      <c r="AE687" s="2">
        <f t="shared" si="214"/>
        <v>0</v>
      </c>
      <c r="AF687" s="2">
        <f t="shared" si="214"/>
        <v>0</v>
      </c>
      <c r="AG687" s="2">
        <f t="shared" si="214"/>
        <v>0</v>
      </c>
      <c r="AH687" s="2">
        <f t="shared" si="214"/>
        <v>0</v>
      </c>
      <c r="AI687" s="2">
        <f t="shared" si="214"/>
        <v>0</v>
      </c>
      <c r="AJ687" s="2">
        <f t="shared" si="214"/>
        <v>0</v>
      </c>
      <c r="AK687" s="2">
        <f t="shared" si="214"/>
        <v>0</v>
      </c>
      <c r="AL687" s="2">
        <f t="shared" si="214"/>
        <v>0</v>
      </c>
      <c r="AM687" s="2">
        <f t="shared" si="214"/>
        <v>0</v>
      </c>
      <c r="AN687" s="2">
        <f t="shared" si="214"/>
        <v>4</v>
      </c>
    </row>
    <row r="688" spans="1:40" s="12" customFormat="1" ht="31.5" x14ac:dyDescent="0.2">
      <c r="A688" s="9" t="s">
        <v>289</v>
      </c>
      <c r="B688" s="9"/>
      <c r="C688" s="10"/>
      <c r="D688" s="11">
        <f>D635+D639+D643+D647+D651+D655+D659+D663+D667+D671+D675+D679+D683+D687</f>
        <v>30</v>
      </c>
      <c r="E688" s="11">
        <f t="shared" ref="E688:AN688" si="215">E635+E639+E643+E647+E651+E655+E659+E663+E667+E671+E675+E679+E683+E687</f>
        <v>70</v>
      </c>
      <c r="F688" s="11">
        <f t="shared" si="215"/>
        <v>7</v>
      </c>
      <c r="G688" s="11">
        <f t="shared" si="215"/>
        <v>15</v>
      </c>
      <c r="H688" s="11">
        <f t="shared" si="215"/>
        <v>0</v>
      </c>
      <c r="I688" s="11">
        <f t="shared" si="215"/>
        <v>15</v>
      </c>
      <c r="J688" s="11">
        <f t="shared" si="215"/>
        <v>10</v>
      </c>
      <c r="K688" s="11">
        <f t="shared" si="215"/>
        <v>7</v>
      </c>
      <c r="L688" s="11">
        <f t="shared" si="215"/>
        <v>1</v>
      </c>
      <c r="M688" s="11">
        <f t="shared" si="215"/>
        <v>90</v>
      </c>
      <c r="N688" s="11">
        <f t="shared" si="215"/>
        <v>63</v>
      </c>
      <c r="O688" s="11">
        <f t="shared" si="215"/>
        <v>21</v>
      </c>
      <c r="P688" s="11">
        <f t="shared" si="215"/>
        <v>23</v>
      </c>
      <c r="Q688" s="11">
        <f t="shared" si="215"/>
        <v>19</v>
      </c>
      <c r="R688" s="11">
        <f t="shared" si="215"/>
        <v>13</v>
      </c>
      <c r="S688" s="11">
        <f t="shared" si="215"/>
        <v>18</v>
      </c>
      <c r="T688" s="11">
        <f t="shared" si="215"/>
        <v>22</v>
      </c>
      <c r="U688" s="11">
        <f t="shared" si="215"/>
        <v>33</v>
      </c>
      <c r="V688" s="11">
        <f t="shared" si="215"/>
        <v>7</v>
      </c>
      <c r="W688" s="11">
        <f t="shared" si="215"/>
        <v>15</v>
      </c>
      <c r="X688" s="11">
        <f t="shared" si="215"/>
        <v>2</v>
      </c>
      <c r="Y688" s="11">
        <f t="shared" si="215"/>
        <v>3</v>
      </c>
      <c r="Z688" s="11">
        <f t="shared" si="215"/>
        <v>90</v>
      </c>
      <c r="AA688" s="11">
        <f t="shared" si="215"/>
        <v>40</v>
      </c>
      <c r="AB688" s="11">
        <f t="shared" si="215"/>
        <v>15</v>
      </c>
      <c r="AC688" s="11">
        <f t="shared" si="215"/>
        <v>2</v>
      </c>
      <c r="AD688" s="11">
        <f t="shared" si="215"/>
        <v>23</v>
      </c>
      <c r="AE688" s="11">
        <f t="shared" si="215"/>
        <v>0</v>
      </c>
      <c r="AF688" s="11">
        <f t="shared" si="215"/>
        <v>38</v>
      </c>
      <c r="AG688" s="11">
        <f t="shared" si="215"/>
        <v>1</v>
      </c>
      <c r="AH688" s="11">
        <f t="shared" si="215"/>
        <v>1</v>
      </c>
      <c r="AI688" s="11">
        <f t="shared" si="215"/>
        <v>15</v>
      </c>
      <c r="AJ688" s="11">
        <f t="shared" si="215"/>
        <v>10</v>
      </c>
      <c r="AK688" s="11">
        <f t="shared" si="215"/>
        <v>22</v>
      </c>
      <c r="AL688" s="11">
        <f t="shared" si="215"/>
        <v>11</v>
      </c>
      <c r="AM688" s="11">
        <f t="shared" si="215"/>
        <v>1</v>
      </c>
      <c r="AN688" s="11">
        <f t="shared" si="215"/>
        <v>753</v>
      </c>
    </row>
    <row r="689" spans="1:40" ht="15.75" x14ac:dyDescent="0.2">
      <c r="A689" s="5" t="s">
        <v>181</v>
      </c>
      <c r="B689" s="5" t="s">
        <v>182</v>
      </c>
      <c r="C689" s="1" t="s">
        <v>226</v>
      </c>
      <c r="D689" s="2">
        <v>1</v>
      </c>
      <c r="E689" s="2">
        <v>6</v>
      </c>
      <c r="F689" s="2">
        <v>2</v>
      </c>
      <c r="G689" s="2">
        <v>2</v>
      </c>
      <c r="H689" s="2"/>
      <c r="I689" s="2"/>
      <c r="J689" s="2">
        <v>2</v>
      </c>
      <c r="K689" s="2">
        <v>1</v>
      </c>
      <c r="L689" s="2"/>
      <c r="M689" s="2">
        <v>2</v>
      </c>
      <c r="N689" s="2">
        <v>4</v>
      </c>
      <c r="O689" s="2"/>
      <c r="P689" s="2">
        <v>1</v>
      </c>
      <c r="Q689" s="2">
        <v>2</v>
      </c>
      <c r="R689" s="2">
        <v>1</v>
      </c>
      <c r="S689" s="2">
        <v>1</v>
      </c>
      <c r="T689" s="2">
        <v>1</v>
      </c>
      <c r="U689" s="2">
        <v>1</v>
      </c>
      <c r="V689" s="2"/>
      <c r="W689" s="2">
        <v>1</v>
      </c>
      <c r="X689" s="2">
        <v>1</v>
      </c>
      <c r="Y689" s="2"/>
      <c r="Z689" s="2">
        <v>3</v>
      </c>
      <c r="AA689" s="2">
        <v>2</v>
      </c>
      <c r="AB689" s="2">
        <v>1</v>
      </c>
      <c r="AC689" s="2"/>
      <c r="AD689" s="2">
        <v>4</v>
      </c>
      <c r="AE689" s="2"/>
      <c r="AF689" s="2">
        <v>1</v>
      </c>
      <c r="AG689" s="2">
        <v>3</v>
      </c>
      <c r="AH689" s="2"/>
      <c r="AI689" s="2">
        <v>1</v>
      </c>
      <c r="AJ689" s="2">
        <v>1</v>
      </c>
      <c r="AK689" s="2">
        <v>2</v>
      </c>
      <c r="AL689" s="2">
        <v>1</v>
      </c>
      <c r="AM689" s="2"/>
      <c r="AN689" s="2">
        <f>SUM(D689:AM689)</f>
        <v>48</v>
      </c>
    </row>
    <row r="690" spans="1:40" ht="31.5" x14ac:dyDescent="0.2">
      <c r="A690" s="5"/>
      <c r="B690" s="5"/>
      <c r="C690" s="1" t="s">
        <v>227</v>
      </c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>
        <v>1</v>
      </c>
      <c r="O690" s="2">
        <v>1</v>
      </c>
      <c r="P690" s="2"/>
      <c r="Q690" s="2"/>
      <c r="R690" s="2"/>
      <c r="S690" s="2"/>
      <c r="T690" s="2"/>
      <c r="U690" s="2"/>
      <c r="V690" s="2"/>
      <c r="W690" s="2">
        <v>1</v>
      </c>
      <c r="X690" s="2"/>
      <c r="Y690" s="2"/>
      <c r="Z690" s="2"/>
      <c r="AA690" s="2">
        <v>1</v>
      </c>
      <c r="AB690" s="2">
        <v>1</v>
      </c>
      <c r="AC690" s="2"/>
      <c r="AD690" s="2"/>
      <c r="AE690" s="2"/>
      <c r="AF690" s="2">
        <v>1</v>
      </c>
      <c r="AG690" s="2"/>
      <c r="AH690" s="2"/>
      <c r="AI690" s="2"/>
      <c r="AJ690" s="2"/>
      <c r="AK690" s="2"/>
      <c r="AL690" s="2"/>
      <c r="AM690" s="2"/>
      <c r="AN690" s="2">
        <f t="shared" ref="AN690:AN753" si="216">SUM(D690:AM690)</f>
        <v>6</v>
      </c>
    </row>
    <row r="691" spans="1:40" ht="31.5" x14ac:dyDescent="0.2">
      <c r="A691" s="5"/>
      <c r="B691" s="5"/>
      <c r="C691" s="1" t="s">
        <v>228</v>
      </c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</row>
    <row r="692" spans="1:40" ht="15.75" x14ac:dyDescent="0.2">
      <c r="A692" s="5"/>
      <c r="B692" s="5"/>
      <c r="C692" s="1" t="s">
        <v>38</v>
      </c>
      <c r="D692" s="2">
        <f>SUM(D689:D691)</f>
        <v>1</v>
      </c>
      <c r="E692" s="2">
        <f t="shared" ref="E692:AN692" si="217">SUM(E689:E691)</f>
        <v>6</v>
      </c>
      <c r="F692" s="2">
        <f t="shared" si="217"/>
        <v>2</v>
      </c>
      <c r="G692" s="2">
        <f t="shared" si="217"/>
        <v>2</v>
      </c>
      <c r="H692" s="2">
        <f t="shared" si="217"/>
        <v>0</v>
      </c>
      <c r="I692" s="2">
        <f t="shared" si="217"/>
        <v>0</v>
      </c>
      <c r="J692" s="2">
        <f t="shared" si="217"/>
        <v>2</v>
      </c>
      <c r="K692" s="2">
        <f t="shared" si="217"/>
        <v>1</v>
      </c>
      <c r="L692" s="2">
        <f t="shared" si="217"/>
        <v>0</v>
      </c>
      <c r="M692" s="2">
        <f t="shared" si="217"/>
        <v>2</v>
      </c>
      <c r="N692" s="2">
        <f t="shared" si="217"/>
        <v>5</v>
      </c>
      <c r="O692" s="2">
        <f t="shared" si="217"/>
        <v>1</v>
      </c>
      <c r="P692" s="2">
        <f t="shared" si="217"/>
        <v>1</v>
      </c>
      <c r="Q692" s="2">
        <f t="shared" si="217"/>
        <v>2</v>
      </c>
      <c r="R692" s="2">
        <f t="shared" si="217"/>
        <v>1</v>
      </c>
      <c r="S692" s="2">
        <f t="shared" si="217"/>
        <v>1</v>
      </c>
      <c r="T692" s="2">
        <f t="shared" si="217"/>
        <v>1</v>
      </c>
      <c r="U692" s="2">
        <f t="shared" si="217"/>
        <v>1</v>
      </c>
      <c r="V692" s="2">
        <f t="shared" si="217"/>
        <v>0</v>
      </c>
      <c r="W692" s="2">
        <f t="shared" si="217"/>
        <v>2</v>
      </c>
      <c r="X692" s="2">
        <f t="shared" si="217"/>
        <v>1</v>
      </c>
      <c r="Y692" s="2">
        <f t="shared" si="217"/>
        <v>0</v>
      </c>
      <c r="Z692" s="2">
        <f t="shared" si="217"/>
        <v>3</v>
      </c>
      <c r="AA692" s="2">
        <f t="shared" si="217"/>
        <v>3</v>
      </c>
      <c r="AB692" s="2">
        <f t="shared" si="217"/>
        <v>2</v>
      </c>
      <c r="AC692" s="2">
        <f t="shared" si="217"/>
        <v>0</v>
      </c>
      <c r="AD692" s="2">
        <f t="shared" si="217"/>
        <v>4</v>
      </c>
      <c r="AE692" s="2">
        <f t="shared" si="217"/>
        <v>0</v>
      </c>
      <c r="AF692" s="2">
        <f t="shared" si="217"/>
        <v>2</v>
      </c>
      <c r="AG692" s="2">
        <f t="shared" si="217"/>
        <v>3</v>
      </c>
      <c r="AH692" s="2">
        <f t="shared" si="217"/>
        <v>0</v>
      </c>
      <c r="AI692" s="2">
        <f t="shared" si="217"/>
        <v>1</v>
      </c>
      <c r="AJ692" s="2">
        <f t="shared" si="217"/>
        <v>1</v>
      </c>
      <c r="AK692" s="2">
        <f t="shared" si="217"/>
        <v>2</v>
      </c>
      <c r="AL692" s="2">
        <f t="shared" si="217"/>
        <v>1</v>
      </c>
      <c r="AM692" s="2">
        <f t="shared" si="217"/>
        <v>0</v>
      </c>
      <c r="AN692" s="2">
        <f t="shared" si="217"/>
        <v>54</v>
      </c>
    </row>
    <row r="693" spans="1:40" ht="15.75" x14ac:dyDescent="0.2">
      <c r="A693" s="5"/>
      <c r="B693" s="5" t="s">
        <v>183</v>
      </c>
      <c r="C693" s="1" t="s">
        <v>226</v>
      </c>
      <c r="D693" s="2"/>
      <c r="E693" s="2">
        <v>6</v>
      </c>
      <c r="F693" s="2"/>
      <c r="G693" s="2"/>
      <c r="H693" s="2"/>
      <c r="I693" s="2"/>
      <c r="J693" s="2"/>
      <c r="K693" s="2"/>
      <c r="L693" s="2"/>
      <c r="M693" s="2">
        <v>3</v>
      </c>
      <c r="N693" s="2">
        <v>4</v>
      </c>
      <c r="O693" s="2"/>
      <c r="P693" s="2"/>
      <c r="Q693" s="2"/>
      <c r="R693" s="2"/>
      <c r="S693" s="2">
        <v>1</v>
      </c>
      <c r="T693" s="2"/>
      <c r="U693" s="2"/>
      <c r="V693" s="2"/>
      <c r="W693" s="2">
        <v>3</v>
      </c>
      <c r="X693" s="2"/>
      <c r="Y693" s="2"/>
      <c r="Z693" s="2">
        <v>1</v>
      </c>
      <c r="AA693" s="2"/>
      <c r="AB693" s="2">
        <v>1</v>
      </c>
      <c r="AC693" s="2"/>
      <c r="AD693" s="2"/>
      <c r="AE693" s="2"/>
      <c r="AF693" s="2"/>
      <c r="AG693" s="2"/>
      <c r="AH693" s="2"/>
      <c r="AI693" s="2"/>
      <c r="AJ693" s="2"/>
      <c r="AK693" s="2">
        <v>1</v>
      </c>
      <c r="AL693" s="2"/>
      <c r="AM693" s="2"/>
      <c r="AN693" s="2">
        <f t="shared" si="216"/>
        <v>20</v>
      </c>
    </row>
    <row r="694" spans="1:40" ht="31.5" x14ac:dyDescent="0.2">
      <c r="A694" s="5"/>
      <c r="B694" s="5"/>
      <c r="C694" s="1" t="s">
        <v>227</v>
      </c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</row>
    <row r="695" spans="1:40" ht="31.5" x14ac:dyDescent="0.2">
      <c r="A695" s="5"/>
      <c r="B695" s="5"/>
      <c r="C695" s="1" t="s">
        <v>228</v>
      </c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</row>
    <row r="696" spans="1:40" ht="15.75" x14ac:dyDescent="0.2">
      <c r="A696" s="5"/>
      <c r="B696" s="5"/>
      <c r="C696" s="1" t="s">
        <v>38</v>
      </c>
      <c r="D696" s="2">
        <f>SUM(D693:D695)</f>
        <v>0</v>
      </c>
      <c r="E696" s="2">
        <f>SUM(E693:E695)</f>
        <v>6</v>
      </c>
      <c r="F696" s="2">
        <f t="shared" ref="F696:AN696" si="218">SUM(F693:F695)</f>
        <v>0</v>
      </c>
      <c r="G696" s="2">
        <f t="shared" si="218"/>
        <v>0</v>
      </c>
      <c r="H696" s="2">
        <f t="shared" si="218"/>
        <v>0</v>
      </c>
      <c r="I696" s="2">
        <f t="shared" si="218"/>
        <v>0</v>
      </c>
      <c r="J696" s="2">
        <f t="shared" si="218"/>
        <v>0</v>
      </c>
      <c r="K696" s="2">
        <f t="shared" si="218"/>
        <v>0</v>
      </c>
      <c r="L696" s="2">
        <f t="shared" si="218"/>
        <v>0</v>
      </c>
      <c r="M696" s="2">
        <f t="shared" si="218"/>
        <v>3</v>
      </c>
      <c r="N696" s="2">
        <f t="shared" si="218"/>
        <v>4</v>
      </c>
      <c r="O696" s="2">
        <f t="shared" si="218"/>
        <v>0</v>
      </c>
      <c r="P696" s="2">
        <f t="shared" si="218"/>
        <v>0</v>
      </c>
      <c r="Q696" s="2">
        <f t="shared" si="218"/>
        <v>0</v>
      </c>
      <c r="R696" s="2">
        <f t="shared" si="218"/>
        <v>0</v>
      </c>
      <c r="S696" s="2">
        <f t="shared" si="218"/>
        <v>1</v>
      </c>
      <c r="T696" s="2">
        <f t="shared" si="218"/>
        <v>0</v>
      </c>
      <c r="U696" s="2">
        <f t="shared" si="218"/>
        <v>0</v>
      </c>
      <c r="V696" s="2">
        <f t="shared" si="218"/>
        <v>0</v>
      </c>
      <c r="W696" s="2">
        <f t="shared" si="218"/>
        <v>3</v>
      </c>
      <c r="X696" s="2">
        <f t="shared" si="218"/>
        <v>0</v>
      </c>
      <c r="Y696" s="2">
        <f t="shared" si="218"/>
        <v>0</v>
      </c>
      <c r="Z696" s="2">
        <f t="shared" si="218"/>
        <v>1</v>
      </c>
      <c r="AA696" s="2">
        <f t="shared" si="218"/>
        <v>0</v>
      </c>
      <c r="AB696" s="2">
        <f t="shared" si="218"/>
        <v>1</v>
      </c>
      <c r="AC696" s="2">
        <f t="shared" si="218"/>
        <v>0</v>
      </c>
      <c r="AD696" s="2">
        <f t="shared" si="218"/>
        <v>0</v>
      </c>
      <c r="AE696" s="2">
        <f t="shared" si="218"/>
        <v>0</v>
      </c>
      <c r="AF696" s="2">
        <f t="shared" si="218"/>
        <v>0</v>
      </c>
      <c r="AG696" s="2">
        <f t="shared" si="218"/>
        <v>0</v>
      </c>
      <c r="AH696" s="2">
        <f t="shared" si="218"/>
        <v>0</v>
      </c>
      <c r="AI696" s="2">
        <f t="shared" si="218"/>
        <v>0</v>
      </c>
      <c r="AJ696" s="2">
        <f t="shared" si="218"/>
        <v>0</v>
      </c>
      <c r="AK696" s="2">
        <f t="shared" si="218"/>
        <v>1</v>
      </c>
      <c r="AL696" s="2">
        <f t="shared" si="218"/>
        <v>0</v>
      </c>
      <c r="AM696" s="2">
        <f t="shared" si="218"/>
        <v>0</v>
      </c>
      <c r="AN696" s="2">
        <f t="shared" si="218"/>
        <v>20</v>
      </c>
    </row>
    <row r="697" spans="1:40" ht="15.75" x14ac:dyDescent="0.2">
      <c r="A697" s="5"/>
      <c r="B697" s="5" t="s">
        <v>184</v>
      </c>
      <c r="C697" s="1" t="s">
        <v>226</v>
      </c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</row>
    <row r="698" spans="1:40" ht="31.5" x14ac:dyDescent="0.2">
      <c r="A698" s="5"/>
      <c r="B698" s="5"/>
      <c r="C698" s="1" t="s">
        <v>227</v>
      </c>
      <c r="D698" s="2"/>
      <c r="E698" s="2"/>
      <c r="F698" s="2">
        <v>2</v>
      </c>
      <c r="G698" s="2"/>
      <c r="H698" s="2"/>
      <c r="I698" s="2"/>
      <c r="J698" s="2"/>
      <c r="K698" s="2"/>
      <c r="L698" s="2"/>
      <c r="M698" s="2"/>
      <c r="N698" s="2">
        <v>1</v>
      </c>
      <c r="O698" s="2"/>
      <c r="P698" s="2"/>
      <c r="Q698" s="2"/>
      <c r="R698" s="2"/>
      <c r="S698" s="2">
        <v>1</v>
      </c>
      <c r="T698" s="2">
        <v>1</v>
      </c>
      <c r="U698" s="2"/>
      <c r="V698" s="2"/>
      <c r="W698" s="2">
        <v>1</v>
      </c>
      <c r="X698" s="2">
        <v>1</v>
      </c>
      <c r="Y698" s="2"/>
      <c r="Z698" s="2"/>
      <c r="AA698" s="2">
        <v>4</v>
      </c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>
        <f t="shared" si="216"/>
        <v>11</v>
      </c>
    </row>
    <row r="699" spans="1:40" ht="31.5" x14ac:dyDescent="0.2">
      <c r="A699" s="5"/>
      <c r="B699" s="5"/>
      <c r="C699" s="1" t="s">
        <v>228</v>
      </c>
      <c r="D699" s="2">
        <v>1</v>
      </c>
      <c r="E699" s="2"/>
      <c r="F699" s="2"/>
      <c r="G699" s="2"/>
      <c r="H699" s="2"/>
      <c r="I699" s="2"/>
      <c r="J699" s="2"/>
      <c r="K699" s="2"/>
      <c r="L699" s="2"/>
      <c r="M699" s="2">
        <v>1</v>
      </c>
      <c r="N699" s="2">
        <v>2</v>
      </c>
      <c r="O699" s="2"/>
      <c r="P699" s="2"/>
      <c r="Q699" s="2"/>
      <c r="R699" s="2"/>
      <c r="S699" s="2"/>
      <c r="T699" s="2"/>
      <c r="U699" s="2"/>
      <c r="V699" s="2">
        <v>10</v>
      </c>
      <c r="W699" s="2"/>
      <c r="X699" s="2"/>
      <c r="Y699" s="2"/>
      <c r="Z699" s="2">
        <v>2</v>
      </c>
      <c r="AA699" s="2"/>
      <c r="AB699" s="2">
        <v>2</v>
      </c>
      <c r="AC699" s="2"/>
      <c r="AD699" s="2"/>
      <c r="AE699" s="2"/>
      <c r="AF699" s="2"/>
      <c r="AG699" s="2"/>
      <c r="AH699" s="2"/>
      <c r="AI699" s="2"/>
      <c r="AJ699" s="2"/>
      <c r="AK699" s="2">
        <v>1</v>
      </c>
      <c r="AL699" s="2"/>
      <c r="AM699" s="2"/>
      <c r="AN699" s="2">
        <f t="shared" si="216"/>
        <v>19</v>
      </c>
    </row>
    <row r="700" spans="1:40" ht="15.75" x14ac:dyDescent="0.2">
      <c r="A700" s="5"/>
      <c r="B700" s="5"/>
      <c r="C700" s="1" t="s">
        <v>38</v>
      </c>
      <c r="D700" s="2">
        <f>SUM(D697:D699)</f>
        <v>1</v>
      </c>
      <c r="E700" s="2">
        <f t="shared" ref="E700:AN700" si="219">SUM(E697:E699)</f>
        <v>0</v>
      </c>
      <c r="F700" s="2">
        <f t="shared" si="219"/>
        <v>2</v>
      </c>
      <c r="G700" s="2">
        <f t="shared" si="219"/>
        <v>0</v>
      </c>
      <c r="H700" s="2">
        <f t="shared" si="219"/>
        <v>0</v>
      </c>
      <c r="I700" s="2">
        <f t="shared" si="219"/>
        <v>0</v>
      </c>
      <c r="J700" s="2">
        <f t="shared" si="219"/>
        <v>0</v>
      </c>
      <c r="K700" s="2">
        <f t="shared" si="219"/>
        <v>0</v>
      </c>
      <c r="L700" s="2">
        <f t="shared" si="219"/>
        <v>0</v>
      </c>
      <c r="M700" s="2">
        <f t="shared" si="219"/>
        <v>1</v>
      </c>
      <c r="N700" s="2">
        <f t="shared" si="219"/>
        <v>3</v>
      </c>
      <c r="O700" s="2">
        <f t="shared" si="219"/>
        <v>0</v>
      </c>
      <c r="P700" s="2">
        <f t="shared" si="219"/>
        <v>0</v>
      </c>
      <c r="Q700" s="2">
        <f t="shared" si="219"/>
        <v>0</v>
      </c>
      <c r="R700" s="2">
        <f t="shared" si="219"/>
        <v>0</v>
      </c>
      <c r="S700" s="2">
        <f t="shared" si="219"/>
        <v>1</v>
      </c>
      <c r="T700" s="2">
        <f t="shared" si="219"/>
        <v>1</v>
      </c>
      <c r="U700" s="2">
        <f t="shared" si="219"/>
        <v>0</v>
      </c>
      <c r="V700" s="2">
        <f t="shared" si="219"/>
        <v>10</v>
      </c>
      <c r="W700" s="2">
        <f t="shared" si="219"/>
        <v>1</v>
      </c>
      <c r="X700" s="2">
        <f t="shared" si="219"/>
        <v>1</v>
      </c>
      <c r="Y700" s="2">
        <f t="shared" si="219"/>
        <v>0</v>
      </c>
      <c r="Z700" s="2">
        <f t="shared" si="219"/>
        <v>2</v>
      </c>
      <c r="AA700" s="2">
        <f t="shared" si="219"/>
        <v>4</v>
      </c>
      <c r="AB700" s="2">
        <f t="shared" si="219"/>
        <v>2</v>
      </c>
      <c r="AC700" s="2">
        <f t="shared" si="219"/>
        <v>0</v>
      </c>
      <c r="AD700" s="2">
        <f t="shared" si="219"/>
        <v>0</v>
      </c>
      <c r="AE700" s="2">
        <f t="shared" si="219"/>
        <v>0</v>
      </c>
      <c r="AF700" s="2">
        <f t="shared" si="219"/>
        <v>0</v>
      </c>
      <c r="AG700" s="2">
        <f t="shared" si="219"/>
        <v>0</v>
      </c>
      <c r="AH700" s="2">
        <f t="shared" si="219"/>
        <v>0</v>
      </c>
      <c r="AI700" s="2">
        <f t="shared" si="219"/>
        <v>0</v>
      </c>
      <c r="AJ700" s="2">
        <f t="shared" si="219"/>
        <v>0</v>
      </c>
      <c r="AK700" s="2">
        <f t="shared" si="219"/>
        <v>1</v>
      </c>
      <c r="AL700" s="2">
        <f t="shared" si="219"/>
        <v>0</v>
      </c>
      <c r="AM700" s="2">
        <f t="shared" si="219"/>
        <v>0</v>
      </c>
      <c r="AN700" s="2">
        <f t="shared" si="219"/>
        <v>30</v>
      </c>
    </row>
    <row r="701" spans="1:40" ht="15.75" x14ac:dyDescent="0.2">
      <c r="A701" s="5"/>
      <c r="B701" s="5" t="s">
        <v>185</v>
      </c>
      <c r="C701" s="1" t="s">
        <v>226</v>
      </c>
      <c r="D701" s="2">
        <v>2</v>
      </c>
      <c r="E701" s="2">
        <v>3</v>
      </c>
      <c r="F701" s="2"/>
      <c r="G701" s="2"/>
      <c r="H701" s="2"/>
      <c r="I701" s="2"/>
      <c r="J701" s="2"/>
      <c r="K701" s="2">
        <v>1</v>
      </c>
      <c r="L701" s="2"/>
      <c r="M701" s="2">
        <v>5</v>
      </c>
      <c r="N701" s="2">
        <v>7</v>
      </c>
      <c r="O701" s="2"/>
      <c r="P701" s="2">
        <v>1</v>
      </c>
      <c r="Q701" s="2">
        <v>4</v>
      </c>
      <c r="R701" s="2">
        <v>1</v>
      </c>
      <c r="S701" s="2"/>
      <c r="T701" s="2"/>
      <c r="U701" s="2">
        <v>3</v>
      </c>
      <c r="V701" s="2"/>
      <c r="W701" s="2">
        <v>1</v>
      </c>
      <c r="X701" s="2"/>
      <c r="Y701" s="2"/>
      <c r="Z701" s="2">
        <v>2</v>
      </c>
      <c r="AA701" s="2">
        <v>4</v>
      </c>
      <c r="AB701" s="2">
        <v>2</v>
      </c>
      <c r="AC701" s="2"/>
      <c r="AD701" s="2">
        <v>4</v>
      </c>
      <c r="AE701" s="2"/>
      <c r="AF701" s="2">
        <v>4</v>
      </c>
      <c r="AG701" s="2"/>
      <c r="AH701" s="2"/>
      <c r="AI701" s="2">
        <v>2</v>
      </c>
      <c r="AJ701" s="2">
        <v>1</v>
      </c>
      <c r="AK701" s="2">
        <v>4</v>
      </c>
      <c r="AL701" s="2">
        <v>1</v>
      </c>
      <c r="AM701" s="2"/>
      <c r="AN701" s="2">
        <f t="shared" si="216"/>
        <v>52</v>
      </c>
    </row>
    <row r="702" spans="1:40" ht="31.5" x14ac:dyDescent="0.2">
      <c r="A702" s="5"/>
      <c r="B702" s="5"/>
      <c r="C702" s="1" t="s">
        <v>227</v>
      </c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</row>
    <row r="703" spans="1:40" ht="31.5" x14ac:dyDescent="0.2">
      <c r="A703" s="5"/>
      <c r="B703" s="5"/>
      <c r="C703" s="1" t="s">
        <v>228</v>
      </c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</row>
    <row r="704" spans="1:40" ht="15.75" x14ac:dyDescent="0.2">
      <c r="A704" s="5"/>
      <c r="B704" s="5"/>
      <c r="C704" s="1" t="s">
        <v>38</v>
      </c>
      <c r="D704" s="2">
        <f>SUM(D701:D703)</f>
        <v>2</v>
      </c>
      <c r="E704" s="2">
        <f t="shared" ref="E704:AN704" si="220">SUM(E701:E703)</f>
        <v>3</v>
      </c>
      <c r="F704" s="2">
        <f t="shared" si="220"/>
        <v>0</v>
      </c>
      <c r="G704" s="2">
        <f t="shared" si="220"/>
        <v>0</v>
      </c>
      <c r="H704" s="2">
        <f t="shared" si="220"/>
        <v>0</v>
      </c>
      <c r="I704" s="2">
        <f t="shared" si="220"/>
        <v>0</v>
      </c>
      <c r="J704" s="2">
        <f t="shared" si="220"/>
        <v>0</v>
      </c>
      <c r="K704" s="2">
        <f t="shared" si="220"/>
        <v>1</v>
      </c>
      <c r="L704" s="2">
        <f t="shared" si="220"/>
        <v>0</v>
      </c>
      <c r="M704" s="2">
        <f t="shared" si="220"/>
        <v>5</v>
      </c>
      <c r="N704" s="2">
        <f t="shared" si="220"/>
        <v>7</v>
      </c>
      <c r="O704" s="2">
        <f t="shared" si="220"/>
        <v>0</v>
      </c>
      <c r="P704" s="2">
        <f t="shared" si="220"/>
        <v>1</v>
      </c>
      <c r="Q704" s="2">
        <f t="shared" si="220"/>
        <v>4</v>
      </c>
      <c r="R704" s="2">
        <f t="shared" si="220"/>
        <v>1</v>
      </c>
      <c r="S704" s="2">
        <f t="shared" si="220"/>
        <v>0</v>
      </c>
      <c r="T704" s="2">
        <f t="shared" si="220"/>
        <v>0</v>
      </c>
      <c r="U704" s="2">
        <f t="shared" si="220"/>
        <v>3</v>
      </c>
      <c r="V704" s="2">
        <f t="shared" si="220"/>
        <v>0</v>
      </c>
      <c r="W704" s="2">
        <f t="shared" si="220"/>
        <v>1</v>
      </c>
      <c r="X704" s="2">
        <f t="shared" si="220"/>
        <v>0</v>
      </c>
      <c r="Y704" s="2">
        <f t="shared" si="220"/>
        <v>0</v>
      </c>
      <c r="Z704" s="2">
        <f t="shared" si="220"/>
        <v>2</v>
      </c>
      <c r="AA704" s="2">
        <f t="shared" si="220"/>
        <v>4</v>
      </c>
      <c r="AB704" s="2">
        <f t="shared" si="220"/>
        <v>2</v>
      </c>
      <c r="AC704" s="2">
        <f t="shared" si="220"/>
        <v>0</v>
      </c>
      <c r="AD704" s="2">
        <f t="shared" si="220"/>
        <v>4</v>
      </c>
      <c r="AE704" s="2">
        <f t="shared" si="220"/>
        <v>0</v>
      </c>
      <c r="AF704" s="2">
        <f t="shared" si="220"/>
        <v>4</v>
      </c>
      <c r="AG704" s="2">
        <f t="shared" si="220"/>
        <v>0</v>
      </c>
      <c r="AH704" s="2">
        <f t="shared" si="220"/>
        <v>0</v>
      </c>
      <c r="AI704" s="2">
        <f t="shared" si="220"/>
        <v>2</v>
      </c>
      <c r="AJ704" s="2">
        <f t="shared" si="220"/>
        <v>1</v>
      </c>
      <c r="AK704" s="2">
        <f t="shared" si="220"/>
        <v>4</v>
      </c>
      <c r="AL704" s="2">
        <f t="shared" si="220"/>
        <v>1</v>
      </c>
      <c r="AM704" s="2">
        <f t="shared" si="220"/>
        <v>0</v>
      </c>
      <c r="AN704" s="2">
        <f t="shared" si="220"/>
        <v>52</v>
      </c>
    </row>
    <row r="705" spans="1:40" ht="15.75" x14ac:dyDescent="0.2">
      <c r="A705" s="5"/>
      <c r="B705" s="5" t="s">
        <v>186</v>
      </c>
      <c r="C705" s="1" t="s">
        <v>226</v>
      </c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>
        <v>2</v>
      </c>
      <c r="O705" s="2">
        <v>1</v>
      </c>
      <c r="P705" s="2"/>
      <c r="Q705" s="2"/>
      <c r="R705" s="2"/>
      <c r="S705" s="2"/>
      <c r="T705" s="2"/>
      <c r="U705" s="2">
        <v>4</v>
      </c>
      <c r="V705" s="2"/>
      <c r="W705" s="2">
        <v>1</v>
      </c>
      <c r="X705" s="2"/>
      <c r="Y705" s="2"/>
      <c r="Z705" s="2">
        <v>2</v>
      </c>
      <c r="AA705" s="2"/>
      <c r="AB705" s="2">
        <v>1</v>
      </c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>
        <f t="shared" si="216"/>
        <v>11</v>
      </c>
    </row>
    <row r="706" spans="1:40" ht="31.5" x14ac:dyDescent="0.2">
      <c r="A706" s="5"/>
      <c r="B706" s="5"/>
      <c r="C706" s="1" t="s">
        <v>227</v>
      </c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</row>
    <row r="707" spans="1:40" ht="31.5" x14ac:dyDescent="0.2">
      <c r="A707" s="5"/>
      <c r="B707" s="5"/>
      <c r="C707" s="1" t="s">
        <v>228</v>
      </c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</row>
    <row r="708" spans="1:40" ht="15.75" x14ac:dyDescent="0.2">
      <c r="A708" s="5"/>
      <c r="B708" s="5"/>
      <c r="C708" s="1" t="s">
        <v>38</v>
      </c>
      <c r="D708" s="2">
        <f t="shared" ref="D708:M708" si="221">SUM(D705:D707)</f>
        <v>0</v>
      </c>
      <c r="E708" s="2">
        <f t="shared" si="221"/>
        <v>0</v>
      </c>
      <c r="F708" s="2">
        <f t="shared" si="221"/>
        <v>0</v>
      </c>
      <c r="G708" s="2">
        <f t="shared" si="221"/>
        <v>0</v>
      </c>
      <c r="H708" s="2">
        <f t="shared" si="221"/>
        <v>0</v>
      </c>
      <c r="I708" s="2">
        <f t="shared" si="221"/>
        <v>0</v>
      </c>
      <c r="J708" s="2">
        <f t="shared" si="221"/>
        <v>0</v>
      </c>
      <c r="K708" s="2">
        <f t="shared" si="221"/>
        <v>0</v>
      </c>
      <c r="L708" s="2">
        <f t="shared" si="221"/>
        <v>0</v>
      </c>
      <c r="M708" s="2">
        <f t="shared" si="221"/>
        <v>0</v>
      </c>
      <c r="N708" s="2">
        <f>SUM(N705:N707)</f>
        <v>2</v>
      </c>
      <c r="O708" s="2">
        <f t="shared" ref="O708:AN708" si="222">SUM(O705:O707)</f>
        <v>1</v>
      </c>
      <c r="P708" s="2">
        <f t="shared" si="222"/>
        <v>0</v>
      </c>
      <c r="Q708" s="2">
        <f t="shared" si="222"/>
        <v>0</v>
      </c>
      <c r="R708" s="2">
        <f t="shared" si="222"/>
        <v>0</v>
      </c>
      <c r="S708" s="2">
        <f t="shared" si="222"/>
        <v>0</v>
      </c>
      <c r="T708" s="2">
        <f t="shared" si="222"/>
        <v>0</v>
      </c>
      <c r="U708" s="2">
        <f t="shared" si="222"/>
        <v>4</v>
      </c>
      <c r="V708" s="2">
        <f t="shared" si="222"/>
        <v>0</v>
      </c>
      <c r="W708" s="2">
        <f t="shared" si="222"/>
        <v>1</v>
      </c>
      <c r="X708" s="2">
        <f t="shared" si="222"/>
        <v>0</v>
      </c>
      <c r="Y708" s="2">
        <f t="shared" si="222"/>
        <v>0</v>
      </c>
      <c r="Z708" s="2">
        <f t="shared" si="222"/>
        <v>2</v>
      </c>
      <c r="AA708" s="2">
        <f t="shared" si="222"/>
        <v>0</v>
      </c>
      <c r="AB708" s="2">
        <f t="shared" si="222"/>
        <v>1</v>
      </c>
      <c r="AC708" s="2">
        <f t="shared" si="222"/>
        <v>0</v>
      </c>
      <c r="AD708" s="2">
        <f t="shared" si="222"/>
        <v>0</v>
      </c>
      <c r="AE708" s="2">
        <f t="shared" si="222"/>
        <v>0</v>
      </c>
      <c r="AF708" s="2">
        <f t="shared" si="222"/>
        <v>0</v>
      </c>
      <c r="AG708" s="2">
        <f t="shared" si="222"/>
        <v>0</v>
      </c>
      <c r="AH708" s="2">
        <f t="shared" si="222"/>
        <v>0</v>
      </c>
      <c r="AI708" s="2">
        <f t="shared" si="222"/>
        <v>0</v>
      </c>
      <c r="AJ708" s="2">
        <f t="shared" si="222"/>
        <v>0</v>
      </c>
      <c r="AK708" s="2">
        <f t="shared" si="222"/>
        <v>0</v>
      </c>
      <c r="AL708" s="2">
        <f t="shared" si="222"/>
        <v>0</v>
      </c>
      <c r="AM708" s="2">
        <f t="shared" si="222"/>
        <v>0</v>
      </c>
      <c r="AN708" s="2">
        <f t="shared" si="222"/>
        <v>11</v>
      </c>
    </row>
    <row r="709" spans="1:40" ht="15.75" x14ac:dyDescent="0.2">
      <c r="A709" s="5"/>
      <c r="B709" s="5" t="s">
        <v>187</v>
      </c>
      <c r="C709" s="1" t="s">
        <v>226</v>
      </c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</row>
    <row r="710" spans="1:40" ht="31.5" x14ac:dyDescent="0.2">
      <c r="A710" s="5"/>
      <c r="B710" s="5"/>
      <c r="C710" s="1" t="s">
        <v>227</v>
      </c>
      <c r="D710" s="2">
        <v>7</v>
      </c>
      <c r="E710" s="2">
        <v>9</v>
      </c>
      <c r="F710" s="2">
        <v>1</v>
      </c>
      <c r="G710" s="2"/>
      <c r="H710" s="2"/>
      <c r="I710" s="2">
        <v>5</v>
      </c>
      <c r="J710" s="2">
        <v>1</v>
      </c>
      <c r="K710" s="2">
        <v>1</v>
      </c>
      <c r="L710" s="2"/>
      <c r="M710" s="2">
        <v>29</v>
      </c>
      <c r="N710" s="2">
        <v>17</v>
      </c>
      <c r="O710" s="2">
        <v>1</v>
      </c>
      <c r="P710" s="2">
        <v>3</v>
      </c>
      <c r="Q710" s="2">
        <v>6</v>
      </c>
      <c r="R710" s="2">
        <v>3</v>
      </c>
      <c r="S710" s="2">
        <v>4</v>
      </c>
      <c r="T710" s="2">
        <v>4</v>
      </c>
      <c r="U710" s="2">
        <v>4</v>
      </c>
      <c r="V710" s="2"/>
      <c r="W710" s="2">
        <v>11</v>
      </c>
      <c r="X710" s="2"/>
      <c r="Y710" s="2"/>
      <c r="Z710" s="2">
        <v>72</v>
      </c>
      <c r="AA710" s="2">
        <v>13</v>
      </c>
      <c r="AB710" s="2">
        <v>1</v>
      </c>
      <c r="AC710" s="2"/>
      <c r="AD710" s="2">
        <v>2</v>
      </c>
      <c r="AE710" s="2"/>
      <c r="AF710" s="2"/>
      <c r="AG710" s="2"/>
      <c r="AH710" s="2"/>
      <c r="AI710" s="2">
        <v>4</v>
      </c>
      <c r="AJ710" s="2">
        <v>1</v>
      </c>
      <c r="AK710" s="2">
        <v>1</v>
      </c>
      <c r="AL710" s="2"/>
      <c r="AM710" s="2"/>
      <c r="AN710" s="2">
        <f t="shared" si="216"/>
        <v>200</v>
      </c>
    </row>
    <row r="711" spans="1:40" ht="31.5" x14ac:dyDescent="0.2">
      <c r="A711" s="5"/>
      <c r="B711" s="5"/>
      <c r="C711" s="1" t="s">
        <v>228</v>
      </c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</row>
    <row r="712" spans="1:40" ht="15.75" x14ac:dyDescent="0.2">
      <c r="A712" s="5"/>
      <c r="B712" s="5"/>
      <c r="C712" s="1" t="s">
        <v>38</v>
      </c>
      <c r="D712" s="2">
        <f>SUM(D709:D711)</f>
        <v>7</v>
      </c>
      <c r="E712" s="2">
        <f t="shared" ref="E712:AN712" si="223">SUM(E709:E711)</f>
        <v>9</v>
      </c>
      <c r="F712" s="2">
        <f t="shared" si="223"/>
        <v>1</v>
      </c>
      <c r="G712" s="2">
        <f t="shared" si="223"/>
        <v>0</v>
      </c>
      <c r="H712" s="2">
        <f t="shared" si="223"/>
        <v>0</v>
      </c>
      <c r="I712" s="2">
        <f t="shared" si="223"/>
        <v>5</v>
      </c>
      <c r="J712" s="2">
        <f t="shared" si="223"/>
        <v>1</v>
      </c>
      <c r="K712" s="2">
        <f t="shared" si="223"/>
        <v>1</v>
      </c>
      <c r="L712" s="2">
        <f t="shared" si="223"/>
        <v>0</v>
      </c>
      <c r="M712" s="2">
        <f t="shared" si="223"/>
        <v>29</v>
      </c>
      <c r="N712" s="2">
        <f t="shared" si="223"/>
        <v>17</v>
      </c>
      <c r="O712" s="2">
        <f t="shared" si="223"/>
        <v>1</v>
      </c>
      <c r="P712" s="2">
        <f t="shared" si="223"/>
        <v>3</v>
      </c>
      <c r="Q712" s="2">
        <f t="shared" si="223"/>
        <v>6</v>
      </c>
      <c r="R712" s="2">
        <f t="shared" si="223"/>
        <v>3</v>
      </c>
      <c r="S712" s="2">
        <f t="shared" si="223"/>
        <v>4</v>
      </c>
      <c r="T712" s="2">
        <f t="shared" si="223"/>
        <v>4</v>
      </c>
      <c r="U712" s="2">
        <f t="shared" si="223"/>
        <v>4</v>
      </c>
      <c r="V712" s="2">
        <f t="shared" si="223"/>
        <v>0</v>
      </c>
      <c r="W712" s="2">
        <f t="shared" si="223"/>
        <v>11</v>
      </c>
      <c r="X712" s="2">
        <f t="shared" si="223"/>
        <v>0</v>
      </c>
      <c r="Y712" s="2">
        <f t="shared" si="223"/>
        <v>0</v>
      </c>
      <c r="Z712" s="2">
        <f t="shared" si="223"/>
        <v>72</v>
      </c>
      <c r="AA712" s="2">
        <f t="shared" si="223"/>
        <v>13</v>
      </c>
      <c r="AB712" s="2">
        <f t="shared" si="223"/>
        <v>1</v>
      </c>
      <c r="AC712" s="2">
        <f t="shared" si="223"/>
        <v>0</v>
      </c>
      <c r="AD712" s="2">
        <f t="shared" si="223"/>
        <v>2</v>
      </c>
      <c r="AE712" s="2">
        <f t="shared" si="223"/>
        <v>0</v>
      </c>
      <c r="AF712" s="2">
        <f t="shared" si="223"/>
        <v>0</v>
      </c>
      <c r="AG712" s="2">
        <f t="shared" si="223"/>
        <v>0</v>
      </c>
      <c r="AH712" s="2">
        <f t="shared" si="223"/>
        <v>0</v>
      </c>
      <c r="AI712" s="2">
        <f t="shared" si="223"/>
        <v>4</v>
      </c>
      <c r="AJ712" s="2">
        <f t="shared" si="223"/>
        <v>1</v>
      </c>
      <c r="AK712" s="2">
        <f t="shared" si="223"/>
        <v>1</v>
      </c>
      <c r="AL712" s="2">
        <f t="shared" si="223"/>
        <v>0</v>
      </c>
      <c r="AM712" s="2">
        <f t="shared" si="223"/>
        <v>0</v>
      </c>
      <c r="AN712" s="2">
        <f t="shared" si="223"/>
        <v>200</v>
      </c>
    </row>
    <row r="713" spans="1:40" ht="15.75" x14ac:dyDescent="0.2">
      <c r="A713" s="5"/>
      <c r="B713" s="5" t="s">
        <v>188</v>
      </c>
      <c r="C713" s="1" t="s">
        <v>226</v>
      </c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</row>
    <row r="714" spans="1:40" ht="31.5" x14ac:dyDescent="0.2">
      <c r="A714" s="5"/>
      <c r="B714" s="5"/>
      <c r="C714" s="1" t="s">
        <v>227</v>
      </c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>
        <v>2</v>
      </c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>
        <v>1</v>
      </c>
      <c r="AA714" s="2">
        <v>1</v>
      </c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>
        <f t="shared" si="216"/>
        <v>4</v>
      </c>
    </row>
    <row r="715" spans="1:40" ht="31.5" x14ac:dyDescent="0.2">
      <c r="A715" s="5"/>
      <c r="B715" s="5"/>
      <c r="C715" s="1" t="s">
        <v>228</v>
      </c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</row>
    <row r="716" spans="1:40" ht="15.75" x14ac:dyDescent="0.2">
      <c r="A716" s="5"/>
      <c r="B716" s="5"/>
      <c r="C716" s="1" t="s">
        <v>38</v>
      </c>
      <c r="D716" s="2">
        <f t="shared" ref="D716:M716" si="224">SUM(D713:D715)</f>
        <v>0</v>
      </c>
      <c r="E716" s="2">
        <f t="shared" si="224"/>
        <v>0</v>
      </c>
      <c r="F716" s="2">
        <f t="shared" si="224"/>
        <v>0</v>
      </c>
      <c r="G716" s="2">
        <f t="shared" si="224"/>
        <v>0</v>
      </c>
      <c r="H716" s="2">
        <f t="shared" si="224"/>
        <v>0</v>
      </c>
      <c r="I716" s="2">
        <f t="shared" si="224"/>
        <v>0</v>
      </c>
      <c r="J716" s="2">
        <f t="shared" si="224"/>
        <v>0</v>
      </c>
      <c r="K716" s="2">
        <f t="shared" si="224"/>
        <v>0</v>
      </c>
      <c r="L716" s="2">
        <f t="shared" si="224"/>
        <v>0</v>
      </c>
      <c r="M716" s="2">
        <f t="shared" si="224"/>
        <v>0</v>
      </c>
      <c r="N716" s="2">
        <f>SUM(N713:N715)</f>
        <v>2</v>
      </c>
      <c r="O716" s="2">
        <f t="shared" ref="O716:AN716" si="225">SUM(O713:O715)</f>
        <v>0</v>
      </c>
      <c r="P716" s="2">
        <f t="shared" si="225"/>
        <v>0</v>
      </c>
      <c r="Q716" s="2">
        <f t="shared" si="225"/>
        <v>0</v>
      </c>
      <c r="R716" s="2">
        <f t="shared" si="225"/>
        <v>0</v>
      </c>
      <c r="S716" s="2">
        <f t="shared" si="225"/>
        <v>0</v>
      </c>
      <c r="T716" s="2">
        <f t="shared" si="225"/>
        <v>0</v>
      </c>
      <c r="U716" s="2">
        <f t="shared" si="225"/>
        <v>0</v>
      </c>
      <c r="V716" s="2">
        <f t="shared" si="225"/>
        <v>0</v>
      </c>
      <c r="W716" s="2">
        <f t="shared" si="225"/>
        <v>0</v>
      </c>
      <c r="X716" s="2">
        <f t="shared" si="225"/>
        <v>0</v>
      </c>
      <c r="Y716" s="2">
        <f t="shared" si="225"/>
        <v>0</v>
      </c>
      <c r="Z716" s="2">
        <f t="shared" si="225"/>
        <v>1</v>
      </c>
      <c r="AA716" s="2">
        <f t="shared" si="225"/>
        <v>1</v>
      </c>
      <c r="AB716" s="2">
        <f t="shared" si="225"/>
        <v>0</v>
      </c>
      <c r="AC716" s="2">
        <f t="shared" si="225"/>
        <v>0</v>
      </c>
      <c r="AD716" s="2">
        <f t="shared" si="225"/>
        <v>0</v>
      </c>
      <c r="AE716" s="2">
        <f t="shared" si="225"/>
        <v>0</v>
      </c>
      <c r="AF716" s="2">
        <f t="shared" si="225"/>
        <v>0</v>
      </c>
      <c r="AG716" s="2">
        <f t="shared" si="225"/>
        <v>0</v>
      </c>
      <c r="AH716" s="2">
        <f t="shared" si="225"/>
        <v>0</v>
      </c>
      <c r="AI716" s="2">
        <f t="shared" si="225"/>
        <v>0</v>
      </c>
      <c r="AJ716" s="2">
        <f t="shared" si="225"/>
        <v>0</v>
      </c>
      <c r="AK716" s="2">
        <f t="shared" si="225"/>
        <v>0</v>
      </c>
      <c r="AL716" s="2">
        <f t="shared" si="225"/>
        <v>0</v>
      </c>
      <c r="AM716" s="2">
        <f t="shared" si="225"/>
        <v>0</v>
      </c>
      <c r="AN716" s="2">
        <f t="shared" si="225"/>
        <v>4</v>
      </c>
    </row>
    <row r="717" spans="1:40" ht="15.75" x14ac:dyDescent="0.2">
      <c r="A717" s="5"/>
      <c r="B717" s="5" t="s">
        <v>189</v>
      </c>
      <c r="C717" s="1" t="s">
        <v>226</v>
      </c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</row>
    <row r="718" spans="1:40" ht="31.5" x14ac:dyDescent="0.2">
      <c r="A718" s="5"/>
      <c r="B718" s="5"/>
      <c r="C718" s="1" t="s">
        <v>227</v>
      </c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>
        <v>1</v>
      </c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>
        <v>1</v>
      </c>
      <c r="AE718" s="2"/>
      <c r="AF718" s="2"/>
      <c r="AG718" s="2"/>
      <c r="AH718" s="2"/>
      <c r="AI718" s="2"/>
      <c r="AJ718" s="2"/>
      <c r="AK718" s="2"/>
      <c r="AL718" s="2"/>
      <c r="AM718" s="2"/>
      <c r="AN718" s="2">
        <f t="shared" si="216"/>
        <v>2</v>
      </c>
    </row>
    <row r="719" spans="1:40" ht="31.5" x14ac:dyDescent="0.2">
      <c r="A719" s="5"/>
      <c r="B719" s="5"/>
      <c r="C719" s="1" t="s">
        <v>228</v>
      </c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</row>
    <row r="720" spans="1:40" ht="15.75" x14ac:dyDescent="0.2">
      <c r="A720" s="5"/>
      <c r="B720" s="5"/>
      <c r="C720" s="1" t="s">
        <v>38</v>
      </c>
      <c r="D720" s="2">
        <f t="shared" ref="D720:M720" si="226">SUM(D717:D719)</f>
        <v>0</v>
      </c>
      <c r="E720" s="2">
        <f t="shared" si="226"/>
        <v>0</v>
      </c>
      <c r="F720" s="2">
        <f t="shared" si="226"/>
        <v>0</v>
      </c>
      <c r="G720" s="2">
        <f t="shared" si="226"/>
        <v>0</v>
      </c>
      <c r="H720" s="2">
        <f t="shared" si="226"/>
        <v>0</v>
      </c>
      <c r="I720" s="2">
        <f t="shared" si="226"/>
        <v>0</v>
      </c>
      <c r="J720" s="2">
        <f t="shared" si="226"/>
        <v>0</v>
      </c>
      <c r="K720" s="2">
        <f t="shared" si="226"/>
        <v>0</v>
      </c>
      <c r="L720" s="2">
        <f t="shared" si="226"/>
        <v>0</v>
      </c>
      <c r="M720" s="2">
        <f t="shared" si="226"/>
        <v>0</v>
      </c>
      <c r="N720" s="2">
        <f>SUM(N717:N719)</f>
        <v>1</v>
      </c>
      <c r="O720" s="2">
        <f t="shared" ref="O720:AN720" si="227">SUM(O717:O719)</f>
        <v>0</v>
      </c>
      <c r="P720" s="2">
        <f t="shared" si="227"/>
        <v>0</v>
      </c>
      <c r="Q720" s="2">
        <f t="shared" si="227"/>
        <v>0</v>
      </c>
      <c r="R720" s="2">
        <f t="shared" si="227"/>
        <v>0</v>
      </c>
      <c r="S720" s="2">
        <f t="shared" si="227"/>
        <v>0</v>
      </c>
      <c r="T720" s="2">
        <f t="shared" si="227"/>
        <v>0</v>
      </c>
      <c r="U720" s="2">
        <f t="shared" si="227"/>
        <v>0</v>
      </c>
      <c r="V720" s="2">
        <f t="shared" si="227"/>
        <v>0</v>
      </c>
      <c r="W720" s="2">
        <f t="shared" si="227"/>
        <v>0</v>
      </c>
      <c r="X720" s="2">
        <f t="shared" si="227"/>
        <v>0</v>
      </c>
      <c r="Y720" s="2">
        <f t="shared" si="227"/>
        <v>0</v>
      </c>
      <c r="Z720" s="2">
        <f t="shared" si="227"/>
        <v>0</v>
      </c>
      <c r="AA720" s="2">
        <f t="shared" si="227"/>
        <v>0</v>
      </c>
      <c r="AB720" s="2">
        <f t="shared" si="227"/>
        <v>0</v>
      </c>
      <c r="AC720" s="2">
        <f t="shared" si="227"/>
        <v>0</v>
      </c>
      <c r="AD720" s="2">
        <f t="shared" si="227"/>
        <v>1</v>
      </c>
      <c r="AE720" s="2">
        <f t="shared" si="227"/>
        <v>0</v>
      </c>
      <c r="AF720" s="2">
        <f t="shared" si="227"/>
        <v>0</v>
      </c>
      <c r="AG720" s="2">
        <f t="shared" si="227"/>
        <v>0</v>
      </c>
      <c r="AH720" s="2">
        <f t="shared" si="227"/>
        <v>0</v>
      </c>
      <c r="AI720" s="2">
        <f t="shared" si="227"/>
        <v>0</v>
      </c>
      <c r="AJ720" s="2">
        <f t="shared" si="227"/>
        <v>0</v>
      </c>
      <c r="AK720" s="2">
        <f t="shared" si="227"/>
        <v>0</v>
      </c>
      <c r="AL720" s="2">
        <f t="shared" si="227"/>
        <v>0</v>
      </c>
      <c r="AM720" s="2">
        <f t="shared" si="227"/>
        <v>0</v>
      </c>
      <c r="AN720" s="2">
        <f t="shared" si="227"/>
        <v>2</v>
      </c>
    </row>
    <row r="721" spans="1:40" ht="15.75" x14ac:dyDescent="0.2">
      <c r="A721" s="5"/>
      <c r="B721" s="5" t="s">
        <v>190</v>
      </c>
      <c r="C721" s="1" t="s">
        <v>226</v>
      </c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</row>
    <row r="722" spans="1:40" ht="31.5" x14ac:dyDescent="0.2">
      <c r="A722" s="5"/>
      <c r="B722" s="5"/>
      <c r="C722" s="1" t="s">
        <v>227</v>
      </c>
      <c r="D722" s="2"/>
      <c r="E722" s="2">
        <v>1</v>
      </c>
      <c r="F722" s="2">
        <v>1</v>
      </c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>
        <v>1</v>
      </c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>
        <f t="shared" si="216"/>
        <v>3</v>
      </c>
    </row>
    <row r="723" spans="1:40" ht="31.5" x14ac:dyDescent="0.2">
      <c r="A723" s="5"/>
      <c r="B723" s="5"/>
      <c r="C723" s="1" t="s">
        <v>228</v>
      </c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</row>
    <row r="724" spans="1:40" ht="15.75" x14ac:dyDescent="0.2">
      <c r="A724" s="5"/>
      <c r="B724" s="5"/>
      <c r="C724" s="1" t="s">
        <v>38</v>
      </c>
      <c r="D724" s="2">
        <f>SUM(D721:D723)</f>
        <v>0</v>
      </c>
      <c r="E724" s="2">
        <f>SUM(E721:E723)</f>
        <v>1</v>
      </c>
      <c r="F724" s="2">
        <f t="shared" ref="F724:AN724" si="228">SUM(F721:F723)</f>
        <v>1</v>
      </c>
      <c r="G724" s="2">
        <f t="shared" si="228"/>
        <v>0</v>
      </c>
      <c r="H724" s="2">
        <f t="shared" si="228"/>
        <v>0</v>
      </c>
      <c r="I724" s="2">
        <f t="shared" si="228"/>
        <v>0</v>
      </c>
      <c r="J724" s="2">
        <f t="shared" si="228"/>
        <v>0</v>
      </c>
      <c r="K724" s="2">
        <f t="shared" si="228"/>
        <v>0</v>
      </c>
      <c r="L724" s="2">
        <f t="shared" si="228"/>
        <v>0</v>
      </c>
      <c r="M724" s="2">
        <f t="shared" si="228"/>
        <v>0</v>
      </c>
      <c r="N724" s="2">
        <f t="shared" si="228"/>
        <v>0</v>
      </c>
      <c r="O724" s="2">
        <f t="shared" si="228"/>
        <v>0</v>
      </c>
      <c r="P724" s="2">
        <f t="shared" si="228"/>
        <v>0</v>
      </c>
      <c r="Q724" s="2">
        <f t="shared" si="228"/>
        <v>0</v>
      </c>
      <c r="R724" s="2">
        <f t="shared" si="228"/>
        <v>0</v>
      </c>
      <c r="S724" s="2">
        <f t="shared" si="228"/>
        <v>0</v>
      </c>
      <c r="T724" s="2">
        <f t="shared" si="228"/>
        <v>1</v>
      </c>
      <c r="U724" s="2">
        <f t="shared" si="228"/>
        <v>0</v>
      </c>
      <c r="V724" s="2">
        <f t="shared" si="228"/>
        <v>0</v>
      </c>
      <c r="W724" s="2">
        <f t="shared" si="228"/>
        <v>0</v>
      </c>
      <c r="X724" s="2">
        <f t="shared" si="228"/>
        <v>0</v>
      </c>
      <c r="Y724" s="2">
        <f t="shared" si="228"/>
        <v>0</v>
      </c>
      <c r="Z724" s="2">
        <f t="shared" si="228"/>
        <v>0</v>
      </c>
      <c r="AA724" s="2">
        <f t="shared" si="228"/>
        <v>0</v>
      </c>
      <c r="AB724" s="2">
        <f t="shared" si="228"/>
        <v>0</v>
      </c>
      <c r="AC724" s="2">
        <f t="shared" si="228"/>
        <v>0</v>
      </c>
      <c r="AD724" s="2">
        <f t="shared" si="228"/>
        <v>0</v>
      </c>
      <c r="AE724" s="2">
        <f t="shared" si="228"/>
        <v>0</v>
      </c>
      <c r="AF724" s="2">
        <f t="shared" si="228"/>
        <v>0</v>
      </c>
      <c r="AG724" s="2">
        <f t="shared" si="228"/>
        <v>0</v>
      </c>
      <c r="AH724" s="2">
        <f t="shared" si="228"/>
        <v>0</v>
      </c>
      <c r="AI724" s="2">
        <f t="shared" si="228"/>
        <v>0</v>
      </c>
      <c r="AJ724" s="2">
        <f t="shared" si="228"/>
        <v>0</v>
      </c>
      <c r="AK724" s="2">
        <f t="shared" si="228"/>
        <v>0</v>
      </c>
      <c r="AL724" s="2">
        <f t="shared" si="228"/>
        <v>0</v>
      </c>
      <c r="AM724" s="2">
        <f t="shared" si="228"/>
        <v>0</v>
      </c>
      <c r="AN724" s="2">
        <f t="shared" si="228"/>
        <v>3</v>
      </c>
    </row>
    <row r="725" spans="1:40" ht="15.75" x14ac:dyDescent="0.2">
      <c r="A725" s="5"/>
      <c r="B725" s="5" t="s">
        <v>191</v>
      </c>
      <c r="C725" s="1" t="s">
        <v>226</v>
      </c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</row>
    <row r="726" spans="1:40" ht="31.5" x14ac:dyDescent="0.2">
      <c r="A726" s="5"/>
      <c r="B726" s="5"/>
      <c r="C726" s="1" t="s">
        <v>227</v>
      </c>
      <c r="D726" s="2"/>
      <c r="E726" s="2"/>
      <c r="F726" s="2"/>
      <c r="G726" s="2"/>
      <c r="H726" s="2"/>
      <c r="I726" s="2">
        <v>1</v>
      </c>
      <c r="J726" s="2"/>
      <c r="K726" s="2"/>
      <c r="L726" s="2"/>
      <c r="M726" s="2"/>
      <c r="N726" s="2">
        <v>1</v>
      </c>
      <c r="O726" s="2"/>
      <c r="P726" s="2">
        <v>1</v>
      </c>
      <c r="Q726" s="2"/>
      <c r="R726" s="2"/>
      <c r="S726" s="2"/>
      <c r="T726" s="2"/>
      <c r="U726" s="2"/>
      <c r="V726" s="2"/>
      <c r="W726" s="2"/>
      <c r="X726" s="2"/>
      <c r="Y726" s="2"/>
      <c r="Z726" s="2">
        <v>2</v>
      </c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>
        <f t="shared" si="216"/>
        <v>5</v>
      </c>
    </row>
    <row r="727" spans="1:40" ht="31.5" x14ac:dyDescent="0.2">
      <c r="A727" s="5"/>
      <c r="B727" s="5"/>
      <c r="C727" s="1" t="s">
        <v>228</v>
      </c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</row>
    <row r="728" spans="1:40" ht="15.75" x14ac:dyDescent="0.2">
      <c r="A728" s="5"/>
      <c r="B728" s="5"/>
      <c r="C728" s="1" t="s">
        <v>38</v>
      </c>
      <c r="D728" s="2">
        <f t="shared" ref="D728:H728" si="229">SUM(D725:D727)</f>
        <v>0</v>
      </c>
      <c r="E728" s="2">
        <f t="shared" si="229"/>
        <v>0</v>
      </c>
      <c r="F728" s="2">
        <f t="shared" si="229"/>
        <v>0</v>
      </c>
      <c r="G728" s="2">
        <f t="shared" si="229"/>
        <v>0</v>
      </c>
      <c r="H728" s="2">
        <f t="shared" si="229"/>
        <v>0</v>
      </c>
      <c r="I728" s="2">
        <f>SUM(I725:I727)</f>
        <v>1</v>
      </c>
      <c r="J728" s="2">
        <f t="shared" ref="J728:AN728" si="230">SUM(J725:J727)</f>
        <v>0</v>
      </c>
      <c r="K728" s="2">
        <f t="shared" si="230"/>
        <v>0</v>
      </c>
      <c r="L728" s="2">
        <f t="shared" si="230"/>
        <v>0</v>
      </c>
      <c r="M728" s="2">
        <f t="shared" si="230"/>
        <v>0</v>
      </c>
      <c r="N728" s="2">
        <f t="shared" si="230"/>
        <v>1</v>
      </c>
      <c r="O728" s="2">
        <f t="shared" si="230"/>
        <v>0</v>
      </c>
      <c r="P728" s="2">
        <f t="shared" si="230"/>
        <v>1</v>
      </c>
      <c r="Q728" s="2">
        <f t="shared" si="230"/>
        <v>0</v>
      </c>
      <c r="R728" s="2">
        <f t="shared" si="230"/>
        <v>0</v>
      </c>
      <c r="S728" s="2">
        <f t="shared" si="230"/>
        <v>0</v>
      </c>
      <c r="T728" s="2">
        <f t="shared" si="230"/>
        <v>0</v>
      </c>
      <c r="U728" s="2">
        <f t="shared" si="230"/>
        <v>0</v>
      </c>
      <c r="V728" s="2">
        <f t="shared" si="230"/>
        <v>0</v>
      </c>
      <c r="W728" s="2">
        <f t="shared" si="230"/>
        <v>0</v>
      </c>
      <c r="X728" s="2">
        <f t="shared" si="230"/>
        <v>0</v>
      </c>
      <c r="Y728" s="2">
        <f t="shared" si="230"/>
        <v>0</v>
      </c>
      <c r="Z728" s="2">
        <f t="shared" si="230"/>
        <v>2</v>
      </c>
      <c r="AA728" s="2">
        <f t="shared" si="230"/>
        <v>0</v>
      </c>
      <c r="AB728" s="2">
        <f t="shared" si="230"/>
        <v>0</v>
      </c>
      <c r="AC728" s="2">
        <f t="shared" si="230"/>
        <v>0</v>
      </c>
      <c r="AD728" s="2">
        <f t="shared" si="230"/>
        <v>0</v>
      </c>
      <c r="AE728" s="2">
        <f t="shared" si="230"/>
        <v>0</v>
      </c>
      <c r="AF728" s="2">
        <f t="shared" si="230"/>
        <v>0</v>
      </c>
      <c r="AG728" s="2">
        <f t="shared" si="230"/>
        <v>0</v>
      </c>
      <c r="AH728" s="2">
        <f t="shared" si="230"/>
        <v>0</v>
      </c>
      <c r="AI728" s="2">
        <f t="shared" si="230"/>
        <v>0</v>
      </c>
      <c r="AJ728" s="2">
        <f t="shared" si="230"/>
        <v>0</v>
      </c>
      <c r="AK728" s="2">
        <f t="shared" si="230"/>
        <v>0</v>
      </c>
      <c r="AL728" s="2">
        <f t="shared" si="230"/>
        <v>0</v>
      </c>
      <c r="AM728" s="2">
        <f t="shared" si="230"/>
        <v>0</v>
      </c>
      <c r="AN728" s="2">
        <f t="shared" si="230"/>
        <v>5</v>
      </c>
    </row>
    <row r="729" spans="1:40" ht="15.75" x14ac:dyDescent="0.2">
      <c r="A729" s="5"/>
      <c r="B729" s="5" t="s">
        <v>192</v>
      </c>
      <c r="C729" s="1" t="s">
        <v>226</v>
      </c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</row>
    <row r="730" spans="1:40" ht="31.5" x14ac:dyDescent="0.2">
      <c r="A730" s="5"/>
      <c r="B730" s="5"/>
      <c r="C730" s="1" t="s">
        <v>227</v>
      </c>
      <c r="D730" s="2">
        <v>1</v>
      </c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>
        <v>2</v>
      </c>
      <c r="V730" s="2"/>
      <c r="W730" s="2"/>
      <c r="X730" s="2">
        <v>1</v>
      </c>
      <c r="Y730" s="2"/>
      <c r="Z730" s="2"/>
      <c r="AA730" s="2"/>
      <c r="AB730" s="2">
        <v>1</v>
      </c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>
        <f t="shared" si="216"/>
        <v>5</v>
      </c>
    </row>
    <row r="731" spans="1:40" ht="31.5" x14ac:dyDescent="0.2">
      <c r="A731" s="5"/>
      <c r="B731" s="5"/>
      <c r="C731" s="1" t="s">
        <v>228</v>
      </c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</row>
    <row r="732" spans="1:40" ht="15.75" x14ac:dyDescent="0.2">
      <c r="A732" s="5"/>
      <c r="B732" s="5"/>
      <c r="C732" s="1" t="s">
        <v>38</v>
      </c>
      <c r="D732" s="2">
        <f>SUM(D729:D731)</f>
        <v>1</v>
      </c>
      <c r="E732" s="2">
        <f t="shared" ref="E732:AN732" si="231">SUM(E729:E731)</f>
        <v>0</v>
      </c>
      <c r="F732" s="2">
        <f t="shared" si="231"/>
        <v>0</v>
      </c>
      <c r="G732" s="2">
        <f t="shared" si="231"/>
        <v>0</v>
      </c>
      <c r="H732" s="2">
        <f t="shared" si="231"/>
        <v>0</v>
      </c>
      <c r="I732" s="2">
        <f t="shared" si="231"/>
        <v>0</v>
      </c>
      <c r="J732" s="2">
        <f t="shared" si="231"/>
        <v>0</v>
      </c>
      <c r="K732" s="2">
        <f t="shared" si="231"/>
        <v>0</v>
      </c>
      <c r="L732" s="2">
        <f t="shared" si="231"/>
        <v>0</v>
      </c>
      <c r="M732" s="2">
        <f t="shared" si="231"/>
        <v>0</v>
      </c>
      <c r="N732" s="2">
        <f t="shared" si="231"/>
        <v>0</v>
      </c>
      <c r="O732" s="2">
        <f t="shared" si="231"/>
        <v>0</v>
      </c>
      <c r="P732" s="2">
        <f t="shared" si="231"/>
        <v>0</v>
      </c>
      <c r="Q732" s="2">
        <f t="shared" si="231"/>
        <v>0</v>
      </c>
      <c r="R732" s="2">
        <f t="shared" si="231"/>
        <v>0</v>
      </c>
      <c r="S732" s="2">
        <f t="shared" si="231"/>
        <v>0</v>
      </c>
      <c r="T732" s="2">
        <f t="shared" si="231"/>
        <v>0</v>
      </c>
      <c r="U732" s="2">
        <f t="shared" si="231"/>
        <v>2</v>
      </c>
      <c r="V732" s="2">
        <f t="shared" si="231"/>
        <v>0</v>
      </c>
      <c r="W732" s="2">
        <f t="shared" si="231"/>
        <v>0</v>
      </c>
      <c r="X732" s="2">
        <f t="shared" si="231"/>
        <v>1</v>
      </c>
      <c r="Y732" s="2">
        <f t="shared" si="231"/>
        <v>0</v>
      </c>
      <c r="Z732" s="2">
        <f t="shared" si="231"/>
        <v>0</v>
      </c>
      <c r="AA732" s="2">
        <f t="shared" si="231"/>
        <v>0</v>
      </c>
      <c r="AB732" s="2">
        <f t="shared" si="231"/>
        <v>1</v>
      </c>
      <c r="AC732" s="2">
        <f t="shared" si="231"/>
        <v>0</v>
      </c>
      <c r="AD732" s="2">
        <f t="shared" si="231"/>
        <v>0</v>
      </c>
      <c r="AE732" s="2">
        <f t="shared" si="231"/>
        <v>0</v>
      </c>
      <c r="AF732" s="2">
        <f t="shared" si="231"/>
        <v>0</v>
      </c>
      <c r="AG732" s="2">
        <f t="shared" si="231"/>
        <v>0</v>
      </c>
      <c r="AH732" s="2">
        <f t="shared" si="231"/>
        <v>0</v>
      </c>
      <c r="AI732" s="2">
        <f t="shared" si="231"/>
        <v>0</v>
      </c>
      <c r="AJ732" s="2">
        <f t="shared" si="231"/>
        <v>0</v>
      </c>
      <c r="AK732" s="2">
        <f t="shared" si="231"/>
        <v>0</v>
      </c>
      <c r="AL732" s="2">
        <f t="shared" si="231"/>
        <v>0</v>
      </c>
      <c r="AM732" s="2">
        <f t="shared" si="231"/>
        <v>0</v>
      </c>
      <c r="AN732" s="2">
        <f t="shared" si="231"/>
        <v>5</v>
      </c>
    </row>
    <row r="733" spans="1:40" ht="15.75" x14ac:dyDescent="0.2">
      <c r="A733" s="5"/>
      <c r="B733" s="5" t="s">
        <v>193</v>
      </c>
      <c r="C733" s="1" t="s">
        <v>226</v>
      </c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</row>
    <row r="734" spans="1:40" ht="31.5" x14ac:dyDescent="0.2">
      <c r="A734" s="5"/>
      <c r="B734" s="5"/>
      <c r="C734" s="1" t="s">
        <v>227</v>
      </c>
      <c r="D734" s="2">
        <v>1</v>
      </c>
      <c r="E734" s="2"/>
      <c r="F734" s="2">
        <v>2</v>
      </c>
      <c r="G734" s="2">
        <v>1</v>
      </c>
      <c r="H734" s="2"/>
      <c r="I734" s="2"/>
      <c r="J734" s="2"/>
      <c r="K734" s="2">
        <v>1</v>
      </c>
      <c r="L734" s="2"/>
      <c r="M734" s="2">
        <v>2</v>
      </c>
      <c r="N734" s="2">
        <v>1</v>
      </c>
      <c r="O734" s="2"/>
      <c r="P734" s="2">
        <v>1</v>
      </c>
      <c r="Q734" s="2">
        <v>1</v>
      </c>
      <c r="R734" s="2"/>
      <c r="S734" s="2"/>
      <c r="T734" s="2">
        <v>2</v>
      </c>
      <c r="U734" s="2"/>
      <c r="V734" s="2"/>
      <c r="W734" s="2"/>
      <c r="X734" s="2">
        <v>1</v>
      </c>
      <c r="Y734" s="2"/>
      <c r="Z734" s="2">
        <v>7</v>
      </c>
      <c r="AA734" s="2">
        <v>2</v>
      </c>
      <c r="AB734" s="2">
        <v>1</v>
      </c>
      <c r="AC734" s="2"/>
      <c r="AD734" s="2">
        <v>4</v>
      </c>
      <c r="AE734" s="2"/>
      <c r="AF734" s="2"/>
      <c r="AG734" s="2"/>
      <c r="AH734" s="2"/>
      <c r="AI734" s="2"/>
      <c r="AJ734" s="2"/>
      <c r="AK734" s="2"/>
      <c r="AL734" s="2"/>
      <c r="AM734" s="2"/>
      <c r="AN734" s="2">
        <f t="shared" si="216"/>
        <v>27</v>
      </c>
    </row>
    <row r="735" spans="1:40" ht="31.5" x14ac:dyDescent="0.2">
      <c r="A735" s="5"/>
      <c r="B735" s="5"/>
      <c r="C735" s="1" t="s">
        <v>228</v>
      </c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</row>
    <row r="736" spans="1:40" ht="15.75" x14ac:dyDescent="0.2">
      <c r="A736" s="5"/>
      <c r="B736" s="5"/>
      <c r="C736" s="1" t="s">
        <v>38</v>
      </c>
      <c r="D736" s="2">
        <f>SUM(D733:D735)</f>
        <v>1</v>
      </c>
      <c r="E736" s="2">
        <f t="shared" ref="E736:AN736" si="232">SUM(E733:E735)</f>
        <v>0</v>
      </c>
      <c r="F736" s="2">
        <f t="shared" si="232"/>
        <v>2</v>
      </c>
      <c r="G736" s="2">
        <f t="shared" si="232"/>
        <v>1</v>
      </c>
      <c r="H736" s="2">
        <f t="shared" si="232"/>
        <v>0</v>
      </c>
      <c r="I736" s="2">
        <f t="shared" si="232"/>
        <v>0</v>
      </c>
      <c r="J736" s="2">
        <f t="shared" si="232"/>
        <v>0</v>
      </c>
      <c r="K736" s="2">
        <f t="shared" si="232"/>
        <v>1</v>
      </c>
      <c r="L736" s="2">
        <f t="shared" si="232"/>
        <v>0</v>
      </c>
      <c r="M736" s="2">
        <f t="shared" si="232"/>
        <v>2</v>
      </c>
      <c r="N736" s="2">
        <f t="shared" si="232"/>
        <v>1</v>
      </c>
      <c r="O736" s="2">
        <f t="shared" si="232"/>
        <v>0</v>
      </c>
      <c r="P736" s="2">
        <f t="shared" si="232"/>
        <v>1</v>
      </c>
      <c r="Q736" s="2">
        <f t="shared" si="232"/>
        <v>1</v>
      </c>
      <c r="R736" s="2">
        <f t="shared" si="232"/>
        <v>0</v>
      </c>
      <c r="S736" s="2">
        <f t="shared" si="232"/>
        <v>0</v>
      </c>
      <c r="T736" s="2">
        <f t="shared" si="232"/>
        <v>2</v>
      </c>
      <c r="U736" s="2">
        <f t="shared" si="232"/>
        <v>0</v>
      </c>
      <c r="V736" s="2">
        <f t="shared" si="232"/>
        <v>0</v>
      </c>
      <c r="W736" s="2">
        <f t="shared" si="232"/>
        <v>0</v>
      </c>
      <c r="X736" s="2">
        <f t="shared" si="232"/>
        <v>1</v>
      </c>
      <c r="Y736" s="2">
        <f t="shared" si="232"/>
        <v>0</v>
      </c>
      <c r="Z736" s="2">
        <f t="shared" si="232"/>
        <v>7</v>
      </c>
      <c r="AA736" s="2">
        <f t="shared" si="232"/>
        <v>2</v>
      </c>
      <c r="AB736" s="2">
        <f t="shared" si="232"/>
        <v>1</v>
      </c>
      <c r="AC736" s="2">
        <f t="shared" si="232"/>
        <v>0</v>
      </c>
      <c r="AD736" s="2">
        <f t="shared" si="232"/>
        <v>4</v>
      </c>
      <c r="AE736" s="2">
        <f t="shared" si="232"/>
        <v>0</v>
      </c>
      <c r="AF736" s="2">
        <f t="shared" si="232"/>
        <v>0</v>
      </c>
      <c r="AG736" s="2">
        <f t="shared" si="232"/>
        <v>0</v>
      </c>
      <c r="AH736" s="2">
        <f t="shared" si="232"/>
        <v>0</v>
      </c>
      <c r="AI736" s="2">
        <f t="shared" si="232"/>
        <v>0</v>
      </c>
      <c r="AJ736" s="2">
        <f t="shared" si="232"/>
        <v>0</v>
      </c>
      <c r="AK736" s="2">
        <f t="shared" si="232"/>
        <v>0</v>
      </c>
      <c r="AL736" s="2">
        <f t="shared" si="232"/>
        <v>0</v>
      </c>
      <c r="AM736" s="2">
        <f t="shared" si="232"/>
        <v>0</v>
      </c>
      <c r="AN736" s="2">
        <f t="shared" si="232"/>
        <v>27</v>
      </c>
    </row>
    <row r="737" spans="1:40" ht="15.75" x14ac:dyDescent="0.2">
      <c r="A737" s="5"/>
      <c r="B737" s="5" t="s">
        <v>194</v>
      </c>
      <c r="C737" s="1" t="s">
        <v>226</v>
      </c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</row>
    <row r="738" spans="1:40" ht="31.5" x14ac:dyDescent="0.2">
      <c r="A738" s="5"/>
      <c r="B738" s="5"/>
      <c r="C738" s="1" t="s">
        <v>227</v>
      </c>
      <c r="D738" s="2"/>
      <c r="E738" s="2"/>
      <c r="F738" s="2"/>
      <c r="G738" s="2"/>
      <c r="H738" s="2"/>
      <c r="I738" s="2"/>
      <c r="J738" s="2">
        <v>1</v>
      </c>
      <c r="K738" s="2"/>
      <c r="L738" s="2"/>
      <c r="M738" s="2"/>
      <c r="N738" s="2">
        <v>1</v>
      </c>
      <c r="O738" s="2"/>
      <c r="P738" s="2"/>
      <c r="Q738" s="2">
        <v>1</v>
      </c>
      <c r="R738" s="2"/>
      <c r="S738" s="2"/>
      <c r="T738" s="2"/>
      <c r="U738" s="2">
        <v>1</v>
      </c>
      <c r="V738" s="2">
        <v>20</v>
      </c>
      <c r="W738" s="2"/>
      <c r="X738" s="2"/>
      <c r="Y738" s="2"/>
      <c r="Z738" s="2">
        <v>6</v>
      </c>
      <c r="AA738" s="2">
        <v>2</v>
      </c>
      <c r="AB738" s="2">
        <v>1</v>
      </c>
      <c r="AC738" s="2"/>
      <c r="AD738" s="2">
        <v>1</v>
      </c>
      <c r="AE738" s="2"/>
      <c r="AF738" s="2"/>
      <c r="AG738" s="2"/>
      <c r="AH738" s="2"/>
      <c r="AI738" s="2"/>
      <c r="AJ738" s="2"/>
      <c r="AK738" s="2"/>
      <c r="AL738" s="2"/>
      <c r="AM738" s="2"/>
      <c r="AN738" s="2">
        <f t="shared" si="216"/>
        <v>34</v>
      </c>
    </row>
    <row r="739" spans="1:40" ht="31.5" x14ac:dyDescent="0.2">
      <c r="A739" s="5"/>
      <c r="B739" s="5"/>
      <c r="C739" s="1" t="s">
        <v>228</v>
      </c>
      <c r="D739" s="2"/>
      <c r="E739" s="2">
        <v>3</v>
      </c>
      <c r="F739" s="2"/>
      <c r="G739" s="2">
        <v>1</v>
      </c>
      <c r="H739" s="2"/>
      <c r="I739" s="2"/>
      <c r="J739" s="2">
        <v>1</v>
      </c>
      <c r="K739" s="2"/>
      <c r="L739" s="2"/>
      <c r="M739" s="2">
        <v>1</v>
      </c>
      <c r="N739" s="2">
        <v>4</v>
      </c>
      <c r="O739" s="2"/>
      <c r="P739" s="2"/>
      <c r="Q739" s="2">
        <v>2</v>
      </c>
      <c r="R739" s="2"/>
      <c r="S739" s="2"/>
      <c r="T739" s="2">
        <v>1</v>
      </c>
      <c r="U739" s="2">
        <v>1</v>
      </c>
      <c r="V739" s="2"/>
      <c r="W739" s="2"/>
      <c r="X739" s="2"/>
      <c r="Y739" s="2"/>
      <c r="Z739" s="2">
        <v>7</v>
      </c>
      <c r="AA739" s="2">
        <v>2</v>
      </c>
      <c r="AB739" s="2">
        <v>1</v>
      </c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>
        <f t="shared" si="216"/>
        <v>24</v>
      </c>
    </row>
    <row r="740" spans="1:40" ht="15.75" x14ac:dyDescent="0.2">
      <c r="A740" s="5"/>
      <c r="B740" s="5"/>
      <c r="C740" s="1" t="s">
        <v>38</v>
      </c>
      <c r="D740" s="2">
        <f>SUM(D737:D739)</f>
        <v>0</v>
      </c>
      <c r="E740" s="2">
        <f>SUM(E737:E739)</f>
        <v>3</v>
      </c>
      <c r="F740" s="2">
        <f t="shared" ref="F740:AN740" si="233">SUM(F737:F739)</f>
        <v>0</v>
      </c>
      <c r="G740" s="2">
        <f t="shared" si="233"/>
        <v>1</v>
      </c>
      <c r="H740" s="2">
        <f t="shared" si="233"/>
        <v>0</v>
      </c>
      <c r="I740" s="2">
        <f t="shared" si="233"/>
        <v>0</v>
      </c>
      <c r="J740" s="2">
        <f t="shared" si="233"/>
        <v>2</v>
      </c>
      <c r="K740" s="2">
        <f t="shared" si="233"/>
        <v>0</v>
      </c>
      <c r="L740" s="2">
        <f t="shared" si="233"/>
        <v>0</v>
      </c>
      <c r="M740" s="2">
        <f t="shared" si="233"/>
        <v>1</v>
      </c>
      <c r="N740" s="2">
        <f t="shared" si="233"/>
        <v>5</v>
      </c>
      <c r="O740" s="2">
        <f t="shared" si="233"/>
        <v>0</v>
      </c>
      <c r="P740" s="2">
        <f t="shared" si="233"/>
        <v>0</v>
      </c>
      <c r="Q740" s="2">
        <f t="shared" si="233"/>
        <v>3</v>
      </c>
      <c r="R740" s="2">
        <f t="shared" si="233"/>
        <v>0</v>
      </c>
      <c r="S740" s="2">
        <f t="shared" si="233"/>
        <v>0</v>
      </c>
      <c r="T740" s="2">
        <f t="shared" si="233"/>
        <v>1</v>
      </c>
      <c r="U740" s="2">
        <f t="shared" si="233"/>
        <v>2</v>
      </c>
      <c r="V740" s="2">
        <f t="shared" si="233"/>
        <v>20</v>
      </c>
      <c r="W740" s="2">
        <f t="shared" si="233"/>
        <v>0</v>
      </c>
      <c r="X740" s="2">
        <f t="shared" si="233"/>
        <v>0</v>
      </c>
      <c r="Y740" s="2">
        <f t="shared" si="233"/>
        <v>0</v>
      </c>
      <c r="Z740" s="2">
        <f t="shared" si="233"/>
        <v>13</v>
      </c>
      <c r="AA740" s="2">
        <f t="shared" si="233"/>
        <v>4</v>
      </c>
      <c r="AB740" s="2">
        <f t="shared" si="233"/>
        <v>2</v>
      </c>
      <c r="AC740" s="2">
        <f t="shared" si="233"/>
        <v>0</v>
      </c>
      <c r="AD740" s="2">
        <f t="shared" si="233"/>
        <v>1</v>
      </c>
      <c r="AE740" s="2">
        <f t="shared" si="233"/>
        <v>0</v>
      </c>
      <c r="AF740" s="2">
        <f t="shared" si="233"/>
        <v>0</v>
      </c>
      <c r="AG740" s="2">
        <f t="shared" si="233"/>
        <v>0</v>
      </c>
      <c r="AH740" s="2">
        <f t="shared" si="233"/>
        <v>0</v>
      </c>
      <c r="AI740" s="2">
        <f t="shared" si="233"/>
        <v>0</v>
      </c>
      <c r="AJ740" s="2">
        <f t="shared" si="233"/>
        <v>0</v>
      </c>
      <c r="AK740" s="2">
        <f t="shared" si="233"/>
        <v>0</v>
      </c>
      <c r="AL740" s="2">
        <f t="shared" si="233"/>
        <v>0</v>
      </c>
      <c r="AM740" s="2">
        <f t="shared" si="233"/>
        <v>0</v>
      </c>
      <c r="AN740" s="2">
        <f t="shared" si="233"/>
        <v>58</v>
      </c>
    </row>
    <row r="741" spans="1:40" ht="15.75" x14ac:dyDescent="0.2">
      <c r="A741" s="5"/>
      <c r="B741" s="5" t="s">
        <v>195</v>
      </c>
      <c r="C741" s="1" t="s">
        <v>226</v>
      </c>
      <c r="D741" s="2">
        <v>3</v>
      </c>
      <c r="E741" s="2">
        <v>2</v>
      </c>
      <c r="F741" s="2">
        <v>1</v>
      </c>
      <c r="G741" s="2">
        <v>1</v>
      </c>
      <c r="H741" s="2"/>
      <c r="I741" s="2"/>
      <c r="J741" s="2">
        <v>2</v>
      </c>
      <c r="K741" s="2">
        <v>1</v>
      </c>
      <c r="L741" s="2"/>
      <c r="M741" s="2">
        <v>2</v>
      </c>
      <c r="N741" s="2">
        <v>3</v>
      </c>
      <c r="O741" s="2">
        <v>1</v>
      </c>
      <c r="P741" s="2">
        <v>2</v>
      </c>
      <c r="Q741" s="2">
        <v>3</v>
      </c>
      <c r="R741" s="2">
        <v>1</v>
      </c>
      <c r="S741" s="2">
        <v>1</v>
      </c>
      <c r="T741" s="2">
        <v>2</v>
      </c>
      <c r="U741" s="2">
        <v>2</v>
      </c>
      <c r="V741" s="2"/>
      <c r="W741" s="2">
        <v>1</v>
      </c>
      <c r="X741" s="2"/>
      <c r="Y741" s="2"/>
      <c r="Z741" s="2">
        <v>3</v>
      </c>
      <c r="AA741" s="2">
        <v>2</v>
      </c>
      <c r="AB741" s="2"/>
      <c r="AC741" s="2"/>
      <c r="AD741" s="2">
        <v>6</v>
      </c>
      <c r="AE741" s="2"/>
      <c r="AF741" s="2">
        <v>2</v>
      </c>
      <c r="AG741" s="2">
        <v>2</v>
      </c>
      <c r="AH741" s="2"/>
      <c r="AI741" s="2">
        <v>4</v>
      </c>
      <c r="AJ741" s="2">
        <v>1</v>
      </c>
      <c r="AK741" s="2">
        <v>2</v>
      </c>
      <c r="AL741" s="2">
        <v>3</v>
      </c>
      <c r="AM741" s="2"/>
      <c r="AN741" s="2">
        <f t="shared" si="216"/>
        <v>53</v>
      </c>
    </row>
    <row r="742" spans="1:40" ht="31.5" x14ac:dyDescent="0.2">
      <c r="A742" s="5"/>
      <c r="B742" s="5"/>
      <c r="C742" s="1" t="s">
        <v>227</v>
      </c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</row>
    <row r="743" spans="1:40" ht="31.5" x14ac:dyDescent="0.2">
      <c r="A743" s="5"/>
      <c r="B743" s="5"/>
      <c r="C743" s="1" t="s">
        <v>228</v>
      </c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</row>
    <row r="744" spans="1:40" ht="15.75" x14ac:dyDescent="0.2">
      <c r="A744" s="5"/>
      <c r="B744" s="5"/>
      <c r="C744" s="1" t="s">
        <v>38</v>
      </c>
      <c r="D744" s="2">
        <f>SUM(D741:D743)</f>
        <v>3</v>
      </c>
      <c r="E744" s="2">
        <f t="shared" ref="E744:AN744" si="234">SUM(E741:E743)</f>
        <v>2</v>
      </c>
      <c r="F744" s="2">
        <f t="shared" si="234"/>
        <v>1</v>
      </c>
      <c r="G744" s="2">
        <f t="shared" si="234"/>
        <v>1</v>
      </c>
      <c r="H744" s="2">
        <f t="shared" si="234"/>
        <v>0</v>
      </c>
      <c r="I744" s="2">
        <f t="shared" si="234"/>
        <v>0</v>
      </c>
      <c r="J744" s="2">
        <f t="shared" si="234"/>
        <v>2</v>
      </c>
      <c r="K744" s="2">
        <f t="shared" si="234"/>
        <v>1</v>
      </c>
      <c r="L744" s="2">
        <f t="shared" si="234"/>
        <v>0</v>
      </c>
      <c r="M744" s="2">
        <f t="shared" si="234"/>
        <v>2</v>
      </c>
      <c r="N744" s="2">
        <f t="shared" si="234"/>
        <v>3</v>
      </c>
      <c r="O744" s="2">
        <f t="shared" si="234"/>
        <v>1</v>
      </c>
      <c r="P744" s="2">
        <f t="shared" si="234"/>
        <v>2</v>
      </c>
      <c r="Q744" s="2">
        <f t="shared" si="234"/>
        <v>3</v>
      </c>
      <c r="R744" s="2">
        <f t="shared" si="234"/>
        <v>1</v>
      </c>
      <c r="S744" s="2">
        <f t="shared" si="234"/>
        <v>1</v>
      </c>
      <c r="T744" s="2">
        <f t="shared" si="234"/>
        <v>2</v>
      </c>
      <c r="U744" s="2">
        <f t="shared" si="234"/>
        <v>2</v>
      </c>
      <c r="V744" s="2">
        <f t="shared" si="234"/>
        <v>0</v>
      </c>
      <c r="W744" s="2">
        <f t="shared" si="234"/>
        <v>1</v>
      </c>
      <c r="X744" s="2">
        <f t="shared" si="234"/>
        <v>0</v>
      </c>
      <c r="Y744" s="2">
        <f t="shared" si="234"/>
        <v>0</v>
      </c>
      <c r="Z744" s="2">
        <f t="shared" si="234"/>
        <v>3</v>
      </c>
      <c r="AA744" s="2">
        <f t="shared" si="234"/>
        <v>2</v>
      </c>
      <c r="AB744" s="2">
        <f t="shared" si="234"/>
        <v>0</v>
      </c>
      <c r="AC744" s="2">
        <f t="shared" si="234"/>
        <v>0</v>
      </c>
      <c r="AD744" s="2">
        <f t="shared" si="234"/>
        <v>6</v>
      </c>
      <c r="AE744" s="2">
        <f t="shared" si="234"/>
        <v>0</v>
      </c>
      <c r="AF744" s="2">
        <f t="shared" si="234"/>
        <v>2</v>
      </c>
      <c r="AG744" s="2">
        <f t="shared" si="234"/>
        <v>2</v>
      </c>
      <c r="AH744" s="2">
        <f t="shared" si="234"/>
        <v>0</v>
      </c>
      <c r="AI744" s="2">
        <f t="shared" si="234"/>
        <v>4</v>
      </c>
      <c r="AJ744" s="2">
        <f t="shared" si="234"/>
        <v>1</v>
      </c>
      <c r="AK744" s="2">
        <f t="shared" si="234"/>
        <v>2</v>
      </c>
      <c r="AL744" s="2">
        <f t="shared" si="234"/>
        <v>3</v>
      </c>
      <c r="AM744" s="2">
        <f t="shared" si="234"/>
        <v>0</v>
      </c>
      <c r="AN744" s="2">
        <f t="shared" si="234"/>
        <v>53</v>
      </c>
    </row>
    <row r="745" spans="1:40" ht="15.75" x14ac:dyDescent="0.2">
      <c r="A745" s="5"/>
      <c r="B745" s="5" t="s">
        <v>196</v>
      </c>
      <c r="C745" s="1" t="s">
        <v>226</v>
      </c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</row>
    <row r="746" spans="1:40" ht="31.5" x14ac:dyDescent="0.2">
      <c r="A746" s="5"/>
      <c r="B746" s="5"/>
      <c r="C746" s="1" t="s">
        <v>227</v>
      </c>
      <c r="D746" s="2"/>
      <c r="E746" s="2"/>
      <c r="F746" s="2">
        <v>1</v>
      </c>
      <c r="G746" s="2"/>
      <c r="H746" s="2"/>
      <c r="I746" s="2"/>
      <c r="J746" s="2"/>
      <c r="K746" s="2"/>
      <c r="L746" s="2"/>
      <c r="M746" s="2"/>
      <c r="N746" s="2">
        <v>1</v>
      </c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>
        <v>1</v>
      </c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>
        <f t="shared" si="216"/>
        <v>3</v>
      </c>
    </row>
    <row r="747" spans="1:40" ht="31.5" x14ac:dyDescent="0.2">
      <c r="A747" s="5"/>
      <c r="B747" s="5"/>
      <c r="C747" s="1" t="s">
        <v>228</v>
      </c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>
        <v>1</v>
      </c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>
        <v>1</v>
      </c>
      <c r="AA747" s="2">
        <v>1</v>
      </c>
      <c r="AB747" s="2"/>
      <c r="AC747" s="2"/>
      <c r="AD747" s="2"/>
      <c r="AE747" s="2"/>
      <c r="AF747" s="2">
        <v>1</v>
      </c>
      <c r="AG747" s="2"/>
      <c r="AH747" s="2"/>
      <c r="AI747" s="2"/>
      <c r="AJ747" s="2"/>
      <c r="AK747" s="2"/>
      <c r="AL747" s="2"/>
      <c r="AM747" s="2"/>
      <c r="AN747" s="2">
        <f t="shared" si="216"/>
        <v>4</v>
      </c>
    </row>
    <row r="748" spans="1:40" ht="15.75" x14ac:dyDescent="0.2">
      <c r="A748" s="5"/>
      <c r="B748" s="5"/>
      <c r="C748" s="1" t="s">
        <v>38</v>
      </c>
      <c r="D748" s="2">
        <f t="shared" ref="D748:E748" si="235">SUM(D745:D747)</f>
        <v>0</v>
      </c>
      <c r="E748" s="2">
        <f t="shared" si="235"/>
        <v>0</v>
      </c>
      <c r="F748" s="2">
        <f>SUM(F745:F747)</f>
        <v>1</v>
      </c>
      <c r="G748" s="2">
        <f t="shared" ref="G748:AN748" si="236">SUM(G745:G747)</f>
        <v>0</v>
      </c>
      <c r="H748" s="2">
        <f t="shared" si="236"/>
        <v>0</v>
      </c>
      <c r="I748" s="2">
        <f t="shared" si="236"/>
        <v>0</v>
      </c>
      <c r="J748" s="2">
        <f t="shared" si="236"/>
        <v>0</v>
      </c>
      <c r="K748" s="2">
        <f t="shared" si="236"/>
        <v>0</v>
      </c>
      <c r="L748" s="2">
        <f t="shared" si="236"/>
        <v>0</v>
      </c>
      <c r="M748" s="2">
        <f t="shared" si="236"/>
        <v>0</v>
      </c>
      <c r="N748" s="2">
        <f t="shared" si="236"/>
        <v>2</v>
      </c>
      <c r="O748" s="2">
        <f t="shared" si="236"/>
        <v>0</v>
      </c>
      <c r="P748" s="2">
        <f t="shared" si="236"/>
        <v>0</v>
      </c>
      <c r="Q748" s="2">
        <f t="shared" si="236"/>
        <v>0</v>
      </c>
      <c r="R748" s="2">
        <f t="shared" si="236"/>
        <v>0</v>
      </c>
      <c r="S748" s="2">
        <f t="shared" si="236"/>
        <v>0</v>
      </c>
      <c r="T748" s="2">
        <f t="shared" si="236"/>
        <v>0</v>
      </c>
      <c r="U748" s="2">
        <f t="shared" si="236"/>
        <v>0</v>
      </c>
      <c r="V748" s="2">
        <f t="shared" si="236"/>
        <v>0</v>
      </c>
      <c r="W748" s="2">
        <f t="shared" si="236"/>
        <v>0</v>
      </c>
      <c r="X748" s="2">
        <f t="shared" si="236"/>
        <v>0</v>
      </c>
      <c r="Y748" s="2">
        <f t="shared" si="236"/>
        <v>0</v>
      </c>
      <c r="Z748" s="2">
        <f t="shared" si="236"/>
        <v>1</v>
      </c>
      <c r="AA748" s="2">
        <f t="shared" si="236"/>
        <v>2</v>
      </c>
      <c r="AB748" s="2">
        <f t="shared" si="236"/>
        <v>0</v>
      </c>
      <c r="AC748" s="2">
        <f t="shared" si="236"/>
        <v>0</v>
      </c>
      <c r="AD748" s="2">
        <f t="shared" si="236"/>
        <v>0</v>
      </c>
      <c r="AE748" s="2">
        <f t="shared" si="236"/>
        <v>0</v>
      </c>
      <c r="AF748" s="2">
        <f t="shared" si="236"/>
        <v>1</v>
      </c>
      <c r="AG748" s="2">
        <f t="shared" si="236"/>
        <v>0</v>
      </c>
      <c r="AH748" s="2">
        <f t="shared" si="236"/>
        <v>0</v>
      </c>
      <c r="AI748" s="2">
        <f t="shared" si="236"/>
        <v>0</v>
      </c>
      <c r="AJ748" s="2">
        <f t="shared" si="236"/>
        <v>0</v>
      </c>
      <c r="AK748" s="2">
        <f t="shared" si="236"/>
        <v>0</v>
      </c>
      <c r="AL748" s="2">
        <f t="shared" si="236"/>
        <v>0</v>
      </c>
      <c r="AM748" s="2">
        <f t="shared" si="236"/>
        <v>0</v>
      </c>
      <c r="AN748" s="2">
        <f t="shared" si="236"/>
        <v>7</v>
      </c>
    </row>
    <row r="749" spans="1:40" ht="15.75" x14ac:dyDescent="0.2">
      <c r="A749" s="5"/>
      <c r="B749" s="5" t="s">
        <v>197</v>
      </c>
      <c r="C749" s="1" t="s">
        <v>226</v>
      </c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</row>
    <row r="750" spans="1:40" ht="31.5" x14ac:dyDescent="0.2">
      <c r="A750" s="5"/>
      <c r="B750" s="5"/>
      <c r="C750" s="1" t="s">
        <v>227</v>
      </c>
      <c r="D750" s="2">
        <v>1</v>
      </c>
      <c r="E750" s="2"/>
      <c r="F750" s="2"/>
      <c r="G750" s="2"/>
      <c r="H750" s="2"/>
      <c r="I750" s="2"/>
      <c r="J750" s="2"/>
      <c r="K750" s="2"/>
      <c r="L750" s="2"/>
      <c r="M750" s="2">
        <v>1</v>
      </c>
      <c r="N750" s="2"/>
      <c r="O750" s="2"/>
      <c r="P750" s="2"/>
      <c r="Q750" s="2"/>
      <c r="R750" s="2"/>
      <c r="S750" s="2"/>
      <c r="T750" s="2"/>
      <c r="U750" s="2">
        <v>1</v>
      </c>
      <c r="V750" s="2"/>
      <c r="W750" s="2"/>
      <c r="X750" s="2"/>
      <c r="Y750" s="2"/>
      <c r="Z750" s="2">
        <v>2</v>
      </c>
      <c r="AA750" s="2"/>
      <c r="AB750" s="2"/>
      <c r="AC750" s="2"/>
      <c r="AD750" s="2"/>
      <c r="AE750" s="2"/>
      <c r="AF750" s="2">
        <v>1</v>
      </c>
      <c r="AG750" s="2">
        <v>1</v>
      </c>
      <c r="AH750" s="2"/>
      <c r="AI750" s="2"/>
      <c r="AJ750" s="2"/>
      <c r="AK750" s="2"/>
      <c r="AL750" s="2"/>
      <c r="AM750" s="2"/>
      <c r="AN750" s="2">
        <f t="shared" si="216"/>
        <v>7</v>
      </c>
    </row>
    <row r="751" spans="1:40" ht="31.5" x14ac:dyDescent="0.2">
      <c r="A751" s="5"/>
      <c r="B751" s="5"/>
      <c r="C751" s="1" t="s">
        <v>228</v>
      </c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>
        <v>1</v>
      </c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>
        <v>1</v>
      </c>
      <c r="AA751" s="2">
        <v>2</v>
      </c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>
        <f t="shared" si="216"/>
        <v>4</v>
      </c>
    </row>
    <row r="752" spans="1:40" ht="15.75" x14ac:dyDescent="0.2">
      <c r="A752" s="5"/>
      <c r="B752" s="5"/>
      <c r="C752" s="1" t="s">
        <v>38</v>
      </c>
      <c r="D752" s="2">
        <f>SUM(D749:D751)</f>
        <v>1</v>
      </c>
      <c r="E752" s="2">
        <f t="shared" ref="E752:AN752" si="237">SUM(E749:E751)</f>
        <v>0</v>
      </c>
      <c r="F752" s="2">
        <f t="shared" si="237"/>
        <v>0</v>
      </c>
      <c r="G752" s="2">
        <f t="shared" si="237"/>
        <v>0</v>
      </c>
      <c r="H752" s="2">
        <f t="shared" si="237"/>
        <v>0</v>
      </c>
      <c r="I752" s="2">
        <f t="shared" si="237"/>
        <v>0</v>
      </c>
      <c r="J752" s="2">
        <f t="shared" si="237"/>
        <v>0</v>
      </c>
      <c r="K752" s="2">
        <f t="shared" si="237"/>
        <v>0</v>
      </c>
      <c r="L752" s="2">
        <f t="shared" si="237"/>
        <v>0</v>
      </c>
      <c r="M752" s="2">
        <f t="shared" si="237"/>
        <v>1</v>
      </c>
      <c r="N752" s="2">
        <f t="shared" si="237"/>
        <v>1</v>
      </c>
      <c r="O752" s="2">
        <f t="shared" si="237"/>
        <v>0</v>
      </c>
      <c r="P752" s="2">
        <f t="shared" si="237"/>
        <v>0</v>
      </c>
      <c r="Q752" s="2">
        <f t="shared" si="237"/>
        <v>0</v>
      </c>
      <c r="R752" s="2">
        <f t="shared" si="237"/>
        <v>0</v>
      </c>
      <c r="S752" s="2">
        <f t="shared" si="237"/>
        <v>0</v>
      </c>
      <c r="T752" s="2">
        <f t="shared" si="237"/>
        <v>0</v>
      </c>
      <c r="U752" s="2">
        <f t="shared" si="237"/>
        <v>1</v>
      </c>
      <c r="V752" s="2">
        <f t="shared" si="237"/>
        <v>0</v>
      </c>
      <c r="W752" s="2">
        <f t="shared" si="237"/>
        <v>0</v>
      </c>
      <c r="X752" s="2">
        <f t="shared" si="237"/>
        <v>0</v>
      </c>
      <c r="Y752" s="2">
        <f t="shared" si="237"/>
        <v>0</v>
      </c>
      <c r="Z752" s="2">
        <f t="shared" si="237"/>
        <v>3</v>
      </c>
      <c r="AA752" s="2">
        <f t="shared" si="237"/>
        <v>2</v>
      </c>
      <c r="AB752" s="2">
        <f t="shared" si="237"/>
        <v>0</v>
      </c>
      <c r="AC752" s="2">
        <f t="shared" si="237"/>
        <v>0</v>
      </c>
      <c r="AD752" s="2">
        <f t="shared" si="237"/>
        <v>0</v>
      </c>
      <c r="AE752" s="2">
        <f t="shared" si="237"/>
        <v>0</v>
      </c>
      <c r="AF752" s="2">
        <f t="shared" si="237"/>
        <v>1</v>
      </c>
      <c r="AG752" s="2">
        <f t="shared" si="237"/>
        <v>1</v>
      </c>
      <c r="AH752" s="2">
        <f t="shared" si="237"/>
        <v>0</v>
      </c>
      <c r="AI752" s="2">
        <f t="shared" si="237"/>
        <v>0</v>
      </c>
      <c r="AJ752" s="2">
        <f t="shared" si="237"/>
        <v>0</v>
      </c>
      <c r="AK752" s="2">
        <f t="shared" si="237"/>
        <v>0</v>
      </c>
      <c r="AL752" s="2">
        <f t="shared" si="237"/>
        <v>0</v>
      </c>
      <c r="AM752" s="2">
        <f t="shared" si="237"/>
        <v>0</v>
      </c>
      <c r="AN752" s="2">
        <f t="shared" si="237"/>
        <v>11</v>
      </c>
    </row>
    <row r="753" spans="1:40" ht="15.75" x14ac:dyDescent="0.2">
      <c r="A753" s="5"/>
      <c r="B753" s="5" t="s">
        <v>198</v>
      </c>
      <c r="C753" s="1" t="s">
        <v>226</v>
      </c>
      <c r="D753" s="2">
        <v>3</v>
      </c>
      <c r="E753" s="2">
        <v>3</v>
      </c>
      <c r="F753" s="2"/>
      <c r="G753" s="2">
        <v>3</v>
      </c>
      <c r="H753" s="2"/>
      <c r="I753" s="2"/>
      <c r="J753" s="2">
        <v>1</v>
      </c>
      <c r="K753" s="2"/>
      <c r="L753" s="2"/>
      <c r="M753" s="2">
        <v>2</v>
      </c>
      <c r="N753" s="2">
        <v>2</v>
      </c>
      <c r="O753" s="2">
        <v>1</v>
      </c>
      <c r="P753" s="2">
        <v>1</v>
      </c>
      <c r="Q753" s="2">
        <v>1</v>
      </c>
      <c r="R753" s="2">
        <v>2</v>
      </c>
      <c r="S753" s="2">
        <v>1</v>
      </c>
      <c r="T753" s="2"/>
      <c r="U753" s="2">
        <v>1</v>
      </c>
      <c r="V753" s="2"/>
      <c r="W753" s="2">
        <v>1</v>
      </c>
      <c r="X753" s="2"/>
      <c r="Y753" s="2"/>
      <c r="Z753" s="2">
        <v>3</v>
      </c>
      <c r="AA753" s="2">
        <v>1</v>
      </c>
      <c r="AB753" s="2">
        <v>1</v>
      </c>
      <c r="AC753" s="2"/>
      <c r="AD753" s="2">
        <v>1</v>
      </c>
      <c r="AE753" s="2"/>
      <c r="AF753" s="2">
        <v>1</v>
      </c>
      <c r="AG753" s="2">
        <v>2</v>
      </c>
      <c r="AH753" s="2"/>
      <c r="AI753" s="2">
        <v>1</v>
      </c>
      <c r="AJ753" s="2">
        <v>3</v>
      </c>
      <c r="AK753" s="2">
        <v>4</v>
      </c>
      <c r="AL753" s="2">
        <v>2</v>
      </c>
      <c r="AM753" s="2"/>
      <c r="AN753" s="2">
        <f t="shared" si="216"/>
        <v>41</v>
      </c>
    </row>
    <row r="754" spans="1:40" ht="31.5" x14ac:dyDescent="0.2">
      <c r="A754" s="5"/>
      <c r="B754" s="5"/>
      <c r="C754" s="1" t="s">
        <v>227</v>
      </c>
      <c r="D754" s="2"/>
      <c r="E754" s="2">
        <v>1</v>
      </c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>
        <v>1</v>
      </c>
      <c r="X754" s="2"/>
      <c r="Y754" s="2"/>
      <c r="Z754" s="2">
        <v>2</v>
      </c>
      <c r="AA754" s="2"/>
      <c r="AB754" s="2">
        <v>1</v>
      </c>
      <c r="AC754" s="2"/>
      <c r="AD754" s="2">
        <v>1</v>
      </c>
      <c r="AE754" s="2"/>
      <c r="AF754" s="2"/>
      <c r="AG754" s="2"/>
      <c r="AH754" s="2"/>
      <c r="AI754" s="2">
        <v>1</v>
      </c>
      <c r="AJ754" s="2"/>
      <c r="AK754" s="2">
        <v>2</v>
      </c>
      <c r="AL754" s="2"/>
      <c r="AM754" s="2"/>
      <c r="AN754" s="2">
        <f t="shared" ref="AN754:AN780" si="238">SUM(D754:AM754)</f>
        <v>9</v>
      </c>
    </row>
    <row r="755" spans="1:40" ht="31.5" x14ac:dyDescent="0.2">
      <c r="A755" s="5"/>
      <c r="B755" s="5"/>
      <c r="C755" s="1" t="s">
        <v>228</v>
      </c>
      <c r="D755" s="2"/>
      <c r="E755" s="2">
        <v>1</v>
      </c>
      <c r="F755" s="2"/>
      <c r="G755" s="2"/>
      <c r="H755" s="2"/>
      <c r="I755" s="2">
        <v>1</v>
      </c>
      <c r="J755" s="2"/>
      <c r="K755" s="2"/>
      <c r="L755" s="2"/>
      <c r="M755" s="2">
        <v>1</v>
      </c>
      <c r="N755" s="2">
        <v>4</v>
      </c>
      <c r="O755" s="2"/>
      <c r="P755" s="2"/>
      <c r="Q755" s="2"/>
      <c r="R755" s="2"/>
      <c r="S755" s="2">
        <v>1</v>
      </c>
      <c r="T755" s="2"/>
      <c r="U755" s="2"/>
      <c r="V755" s="2"/>
      <c r="W755" s="2"/>
      <c r="X755" s="2"/>
      <c r="Y755" s="2"/>
      <c r="Z755" s="2">
        <v>2</v>
      </c>
      <c r="AA755" s="2">
        <v>1</v>
      </c>
      <c r="AB755" s="2"/>
      <c r="AC755" s="2"/>
      <c r="AD755" s="2"/>
      <c r="AE755" s="2"/>
      <c r="AF755" s="2">
        <v>1</v>
      </c>
      <c r="AG755" s="2"/>
      <c r="AH755" s="2"/>
      <c r="AI755" s="2"/>
      <c r="AJ755" s="2">
        <v>1</v>
      </c>
      <c r="AK755" s="2"/>
      <c r="AL755" s="2">
        <v>1</v>
      </c>
      <c r="AM755" s="2"/>
      <c r="AN755" s="2">
        <f t="shared" si="238"/>
        <v>14</v>
      </c>
    </row>
    <row r="756" spans="1:40" ht="15.75" x14ac:dyDescent="0.2">
      <c r="A756" s="5"/>
      <c r="B756" s="5"/>
      <c r="C756" s="1" t="s">
        <v>38</v>
      </c>
      <c r="D756" s="2">
        <f>SUM(D753:D755)</f>
        <v>3</v>
      </c>
      <c r="E756" s="2">
        <f t="shared" ref="E756:AN756" si="239">SUM(E753:E755)</f>
        <v>5</v>
      </c>
      <c r="F756" s="2">
        <f t="shared" si="239"/>
        <v>0</v>
      </c>
      <c r="G756" s="2">
        <f t="shared" si="239"/>
        <v>3</v>
      </c>
      <c r="H756" s="2">
        <f t="shared" si="239"/>
        <v>0</v>
      </c>
      <c r="I756" s="2">
        <f t="shared" si="239"/>
        <v>1</v>
      </c>
      <c r="J756" s="2">
        <f t="shared" si="239"/>
        <v>1</v>
      </c>
      <c r="K756" s="2">
        <f t="shared" si="239"/>
        <v>0</v>
      </c>
      <c r="L756" s="2">
        <f t="shared" si="239"/>
        <v>0</v>
      </c>
      <c r="M756" s="2">
        <f t="shared" si="239"/>
        <v>3</v>
      </c>
      <c r="N756" s="2">
        <f t="shared" si="239"/>
        <v>6</v>
      </c>
      <c r="O756" s="2">
        <f t="shared" si="239"/>
        <v>1</v>
      </c>
      <c r="P756" s="2">
        <f t="shared" si="239"/>
        <v>1</v>
      </c>
      <c r="Q756" s="2">
        <f t="shared" si="239"/>
        <v>1</v>
      </c>
      <c r="R756" s="2">
        <f t="shared" si="239"/>
        <v>2</v>
      </c>
      <c r="S756" s="2">
        <f t="shared" si="239"/>
        <v>2</v>
      </c>
      <c r="T756" s="2">
        <f t="shared" si="239"/>
        <v>0</v>
      </c>
      <c r="U756" s="2">
        <f t="shared" si="239"/>
        <v>1</v>
      </c>
      <c r="V756" s="2">
        <f t="shared" si="239"/>
        <v>0</v>
      </c>
      <c r="W756" s="2">
        <f t="shared" si="239"/>
        <v>2</v>
      </c>
      <c r="X756" s="2">
        <f t="shared" si="239"/>
        <v>0</v>
      </c>
      <c r="Y756" s="2">
        <f t="shared" si="239"/>
        <v>0</v>
      </c>
      <c r="Z756" s="2">
        <f t="shared" si="239"/>
        <v>7</v>
      </c>
      <c r="AA756" s="2">
        <f t="shared" si="239"/>
        <v>2</v>
      </c>
      <c r="AB756" s="2">
        <f t="shared" si="239"/>
        <v>2</v>
      </c>
      <c r="AC756" s="2">
        <f t="shared" si="239"/>
        <v>0</v>
      </c>
      <c r="AD756" s="2">
        <f t="shared" si="239"/>
        <v>2</v>
      </c>
      <c r="AE756" s="2">
        <f t="shared" si="239"/>
        <v>0</v>
      </c>
      <c r="AF756" s="2">
        <f t="shared" si="239"/>
        <v>2</v>
      </c>
      <c r="AG756" s="2">
        <f t="shared" si="239"/>
        <v>2</v>
      </c>
      <c r="AH756" s="2">
        <f t="shared" si="239"/>
        <v>0</v>
      </c>
      <c r="AI756" s="2">
        <f t="shared" si="239"/>
        <v>2</v>
      </c>
      <c r="AJ756" s="2">
        <f t="shared" si="239"/>
        <v>4</v>
      </c>
      <c r="AK756" s="2">
        <f t="shared" si="239"/>
        <v>6</v>
      </c>
      <c r="AL756" s="2">
        <f t="shared" si="239"/>
        <v>3</v>
      </c>
      <c r="AM756" s="2">
        <f t="shared" si="239"/>
        <v>0</v>
      </c>
      <c r="AN756" s="2">
        <f t="shared" si="239"/>
        <v>64</v>
      </c>
    </row>
    <row r="757" spans="1:40" ht="15.75" x14ac:dyDescent="0.2">
      <c r="A757" s="5"/>
      <c r="B757" s="5" t="s">
        <v>199</v>
      </c>
      <c r="C757" s="1" t="s">
        <v>226</v>
      </c>
      <c r="D757" s="2">
        <v>1</v>
      </c>
      <c r="E757" s="2">
        <v>2</v>
      </c>
      <c r="F757" s="2"/>
      <c r="G757" s="2"/>
      <c r="H757" s="2"/>
      <c r="I757" s="2"/>
      <c r="J757" s="2">
        <v>1</v>
      </c>
      <c r="K757" s="2"/>
      <c r="L757" s="2"/>
      <c r="M757" s="2">
        <v>2</v>
      </c>
      <c r="N757" s="2">
        <v>1</v>
      </c>
      <c r="O757" s="2"/>
      <c r="P757" s="2"/>
      <c r="Q757" s="2">
        <v>2</v>
      </c>
      <c r="R757" s="2"/>
      <c r="S757" s="2"/>
      <c r="T757" s="2"/>
      <c r="U757" s="2">
        <v>1</v>
      </c>
      <c r="V757" s="2"/>
      <c r="W757" s="2">
        <v>1</v>
      </c>
      <c r="X757" s="2"/>
      <c r="Y757" s="2"/>
      <c r="Z757" s="2">
        <v>2</v>
      </c>
      <c r="AA757" s="2">
        <v>1</v>
      </c>
      <c r="AB757" s="2">
        <v>2</v>
      </c>
      <c r="AC757" s="2"/>
      <c r="AD757" s="2">
        <v>2</v>
      </c>
      <c r="AE757" s="2"/>
      <c r="AF757" s="2">
        <v>2</v>
      </c>
      <c r="AG757" s="2"/>
      <c r="AH757" s="2"/>
      <c r="AI757" s="2">
        <v>1</v>
      </c>
      <c r="AJ757" s="2"/>
      <c r="AK757" s="2">
        <v>2</v>
      </c>
      <c r="AL757" s="2">
        <v>1</v>
      </c>
      <c r="AM757" s="2"/>
      <c r="AN757" s="2">
        <f t="shared" si="238"/>
        <v>24</v>
      </c>
    </row>
    <row r="758" spans="1:40" ht="31.5" x14ac:dyDescent="0.2">
      <c r="A758" s="5"/>
      <c r="B758" s="5"/>
      <c r="C758" s="1" t="s">
        <v>227</v>
      </c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</row>
    <row r="759" spans="1:40" ht="31.5" x14ac:dyDescent="0.2">
      <c r="A759" s="5"/>
      <c r="B759" s="5"/>
      <c r="C759" s="1" t="s">
        <v>228</v>
      </c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</row>
    <row r="760" spans="1:40" ht="15.75" x14ac:dyDescent="0.2">
      <c r="A760" s="5"/>
      <c r="B760" s="5"/>
      <c r="C760" s="1" t="s">
        <v>38</v>
      </c>
      <c r="D760" s="2">
        <f>SUM(D757:D759)</f>
        <v>1</v>
      </c>
      <c r="E760" s="2">
        <f t="shared" ref="E760:AN760" si="240">SUM(E757:E759)</f>
        <v>2</v>
      </c>
      <c r="F760" s="2">
        <f t="shared" si="240"/>
        <v>0</v>
      </c>
      <c r="G760" s="2">
        <f t="shared" si="240"/>
        <v>0</v>
      </c>
      <c r="H760" s="2">
        <f t="shared" si="240"/>
        <v>0</v>
      </c>
      <c r="I760" s="2">
        <f t="shared" si="240"/>
        <v>0</v>
      </c>
      <c r="J760" s="2">
        <f t="shared" si="240"/>
        <v>1</v>
      </c>
      <c r="K760" s="2">
        <f t="shared" si="240"/>
        <v>0</v>
      </c>
      <c r="L760" s="2">
        <f t="shared" si="240"/>
        <v>0</v>
      </c>
      <c r="M760" s="2">
        <f t="shared" si="240"/>
        <v>2</v>
      </c>
      <c r="N760" s="2">
        <f t="shared" si="240"/>
        <v>1</v>
      </c>
      <c r="O760" s="2">
        <f t="shared" si="240"/>
        <v>0</v>
      </c>
      <c r="P760" s="2">
        <f t="shared" si="240"/>
        <v>0</v>
      </c>
      <c r="Q760" s="2">
        <f t="shared" si="240"/>
        <v>2</v>
      </c>
      <c r="R760" s="2">
        <f t="shared" si="240"/>
        <v>0</v>
      </c>
      <c r="S760" s="2">
        <f t="shared" si="240"/>
        <v>0</v>
      </c>
      <c r="T760" s="2">
        <f t="shared" si="240"/>
        <v>0</v>
      </c>
      <c r="U760" s="2">
        <f t="shared" si="240"/>
        <v>1</v>
      </c>
      <c r="V760" s="2">
        <f t="shared" si="240"/>
        <v>0</v>
      </c>
      <c r="W760" s="2">
        <f t="shared" si="240"/>
        <v>1</v>
      </c>
      <c r="X760" s="2">
        <f t="shared" si="240"/>
        <v>0</v>
      </c>
      <c r="Y760" s="2">
        <f t="shared" si="240"/>
        <v>0</v>
      </c>
      <c r="Z760" s="2">
        <f t="shared" si="240"/>
        <v>2</v>
      </c>
      <c r="AA760" s="2">
        <f t="shared" si="240"/>
        <v>1</v>
      </c>
      <c r="AB760" s="2">
        <f t="shared" si="240"/>
        <v>2</v>
      </c>
      <c r="AC760" s="2">
        <f t="shared" si="240"/>
        <v>0</v>
      </c>
      <c r="AD760" s="2">
        <f t="shared" si="240"/>
        <v>2</v>
      </c>
      <c r="AE760" s="2">
        <f t="shared" si="240"/>
        <v>0</v>
      </c>
      <c r="AF760" s="2">
        <f t="shared" si="240"/>
        <v>2</v>
      </c>
      <c r="AG760" s="2">
        <f t="shared" si="240"/>
        <v>0</v>
      </c>
      <c r="AH760" s="2">
        <f t="shared" si="240"/>
        <v>0</v>
      </c>
      <c r="AI760" s="2">
        <f t="shared" si="240"/>
        <v>1</v>
      </c>
      <c r="AJ760" s="2">
        <f t="shared" si="240"/>
        <v>0</v>
      </c>
      <c r="AK760" s="2">
        <f t="shared" si="240"/>
        <v>2</v>
      </c>
      <c r="AL760" s="2">
        <f t="shared" si="240"/>
        <v>1</v>
      </c>
      <c r="AM760" s="2">
        <f t="shared" si="240"/>
        <v>0</v>
      </c>
      <c r="AN760" s="2">
        <f t="shared" si="240"/>
        <v>24</v>
      </c>
    </row>
    <row r="761" spans="1:40" ht="15.75" x14ac:dyDescent="0.2">
      <c r="A761" s="5"/>
      <c r="B761" s="5" t="s">
        <v>200</v>
      </c>
      <c r="C761" s="1" t="s">
        <v>226</v>
      </c>
      <c r="D761" s="2">
        <v>7</v>
      </c>
      <c r="E761" s="2">
        <v>1</v>
      </c>
      <c r="F761" s="2"/>
      <c r="G761" s="2"/>
      <c r="H761" s="2"/>
      <c r="I761" s="2"/>
      <c r="J761" s="2"/>
      <c r="K761" s="2"/>
      <c r="L761" s="2"/>
      <c r="M761" s="2">
        <v>5</v>
      </c>
      <c r="N761" s="2">
        <v>4</v>
      </c>
      <c r="O761" s="2">
        <v>3</v>
      </c>
      <c r="P761" s="2">
        <v>5</v>
      </c>
      <c r="Q761" s="2">
        <v>1</v>
      </c>
      <c r="R761" s="2">
        <v>2</v>
      </c>
      <c r="S761" s="2">
        <v>6</v>
      </c>
      <c r="T761" s="2">
        <v>4</v>
      </c>
      <c r="U761" s="2">
        <v>3</v>
      </c>
      <c r="V761" s="2"/>
      <c r="W761" s="2">
        <v>2</v>
      </c>
      <c r="X761" s="2">
        <v>1</v>
      </c>
      <c r="Y761" s="2"/>
      <c r="Z761" s="2">
        <v>13</v>
      </c>
      <c r="AA761" s="2">
        <v>4</v>
      </c>
      <c r="AB761" s="2">
        <v>1</v>
      </c>
      <c r="AC761" s="2"/>
      <c r="AD761" s="2">
        <v>2</v>
      </c>
      <c r="AE761" s="2"/>
      <c r="AF761" s="2"/>
      <c r="AG761" s="2"/>
      <c r="AH761" s="2"/>
      <c r="AI761" s="2">
        <v>1</v>
      </c>
      <c r="AJ761" s="2">
        <v>1</v>
      </c>
      <c r="AK761" s="2">
        <v>5</v>
      </c>
      <c r="AL761" s="2">
        <v>1</v>
      </c>
      <c r="AM761" s="2"/>
      <c r="AN761" s="2">
        <f t="shared" si="238"/>
        <v>72</v>
      </c>
    </row>
    <row r="762" spans="1:40" ht="31.5" x14ac:dyDescent="0.2">
      <c r="A762" s="5"/>
      <c r="B762" s="5"/>
      <c r="C762" s="1" t="s">
        <v>227</v>
      </c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</row>
    <row r="763" spans="1:40" ht="31.5" x14ac:dyDescent="0.2">
      <c r="A763" s="5"/>
      <c r="B763" s="5"/>
      <c r="C763" s="1" t="s">
        <v>228</v>
      </c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</row>
    <row r="764" spans="1:40" ht="15.75" x14ac:dyDescent="0.2">
      <c r="A764" s="5"/>
      <c r="B764" s="5"/>
      <c r="C764" s="1" t="s">
        <v>38</v>
      </c>
      <c r="D764" s="2">
        <f>SUM(D761:D763)</f>
        <v>7</v>
      </c>
      <c r="E764" s="2">
        <f t="shared" ref="E764:AN764" si="241">SUM(E761:E763)</f>
        <v>1</v>
      </c>
      <c r="F764" s="2">
        <f t="shared" si="241"/>
        <v>0</v>
      </c>
      <c r="G764" s="2">
        <f t="shared" si="241"/>
        <v>0</v>
      </c>
      <c r="H764" s="2">
        <f t="shared" si="241"/>
        <v>0</v>
      </c>
      <c r="I764" s="2">
        <f t="shared" si="241"/>
        <v>0</v>
      </c>
      <c r="J764" s="2">
        <f t="shared" si="241"/>
        <v>0</v>
      </c>
      <c r="K764" s="2">
        <f t="shared" si="241"/>
        <v>0</v>
      </c>
      <c r="L764" s="2">
        <f t="shared" si="241"/>
        <v>0</v>
      </c>
      <c r="M764" s="2">
        <f t="shared" si="241"/>
        <v>5</v>
      </c>
      <c r="N764" s="2">
        <f t="shared" si="241"/>
        <v>4</v>
      </c>
      <c r="O764" s="2">
        <f t="shared" si="241"/>
        <v>3</v>
      </c>
      <c r="P764" s="2">
        <f t="shared" si="241"/>
        <v>5</v>
      </c>
      <c r="Q764" s="2">
        <f t="shared" si="241"/>
        <v>1</v>
      </c>
      <c r="R764" s="2">
        <f t="shared" si="241"/>
        <v>2</v>
      </c>
      <c r="S764" s="2">
        <f t="shared" si="241"/>
        <v>6</v>
      </c>
      <c r="T764" s="2">
        <f t="shared" si="241"/>
        <v>4</v>
      </c>
      <c r="U764" s="2">
        <f t="shared" si="241"/>
        <v>3</v>
      </c>
      <c r="V764" s="2">
        <f t="shared" si="241"/>
        <v>0</v>
      </c>
      <c r="W764" s="2">
        <f t="shared" si="241"/>
        <v>2</v>
      </c>
      <c r="X764" s="2">
        <f t="shared" si="241"/>
        <v>1</v>
      </c>
      <c r="Y764" s="2">
        <f t="shared" si="241"/>
        <v>0</v>
      </c>
      <c r="Z764" s="2">
        <f t="shared" si="241"/>
        <v>13</v>
      </c>
      <c r="AA764" s="2">
        <f t="shared" si="241"/>
        <v>4</v>
      </c>
      <c r="AB764" s="2">
        <f t="shared" si="241"/>
        <v>1</v>
      </c>
      <c r="AC764" s="2">
        <f t="shared" si="241"/>
        <v>0</v>
      </c>
      <c r="AD764" s="2">
        <f t="shared" si="241"/>
        <v>2</v>
      </c>
      <c r="AE764" s="2">
        <f t="shared" si="241"/>
        <v>0</v>
      </c>
      <c r="AF764" s="2">
        <f t="shared" si="241"/>
        <v>0</v>
      </c>
      <c r="AG764" s="2">
        <f t="shared" si="241"/>
        <v>0</v>
      </c>
      <c r="AH764" s="2">
        <f t="shared" si="241"/>
        <v>0</v>
      </c>
      <c r="AI764" s="2">
        <f t="shared" si="241"/>
        <v>1</v>
      </c>
      <c r="AJ764" s="2">
        <f t="shared" si="241"/>
        <v>1</v>
      </c>
      <c r="AK764" s="2">
        <f t="shared" si="241"/>
        <v>5</v>
      </c>
      <c r="AL764" s="2">
        <f t="shared" si="241"/>
        <v>1</v>
      </c>
      <c r="AM764" s="2">
        <f t="shared" si="241"/>
        <v>0</v>
      </c>
      <c r="AN764" s="2">
        <f t="shared" si="241"/>
        <v>72</v>
      </c>
    </row>
    <row r="765" spans="1:40" ht="15.75" x14ac:dyDescent="0.2">
      <c r="A765" s="5"/>
      <c r="B765" s="5" t="s">
        <v>201</v>
      </c>
      <c r="C765" s="1" t="s">
        <v>226</v>
      </c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</row>
    <row r="766" spans="1:40" ht="31.5" x14ac:dyDescent="0.2">
      <c r="A766" s="5"/>
      <c r="B766" s="5"/>
      <c r="C766" s="1" t="s">
        <v>227</v>
      </c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>
        <v>1</v>
      </c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>
        <f t="shared" si="238"/>
        <v>1</v>
      </c>
    </row>
    <row r="767" spans="1:40" ht="31.5" x14ac:dyDescent="0.2">
      <c r="A767" s="5"/>
      <c r="B767" s="5"/>
      <c r="C767" s="1" t="s">
        <v>228</v>
      </c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</row>
    <row r="768" spans="1:40" ht="15.75" x14ac:dyDescent="0.2">
      <c r="A768" s="5"/>
      <c r="B768" s="5"/>
      <c r="C768" s="1" t="s">
        <v>38</v>
      </c>
      <c r="D768" s="2">
        <f t="shared" ref="D768:Z768" si="242">SUM(D765:D767)</f>
        <v>0</v>
      </c>
      <c r="E768" s="2">
        <f t="shared" si="242"/>
        <v>0</v>
      </c>
      <c r="F768" s="2">
        <f t="shared" si="242"/>
        <v>0</v>
      </c>
      <c r="G768" s="2">
        <f t="shared" si="242"/>
        <v>0</v>
      </c>
      <c r="H768" s="2">
        <f t="shared" si="242"/>
        <v>0</v>
      </c>
      <c r="I768" s="2">
        <f t="shared" si="242"/>
        <v>0</v>
      </c>
      <c r="J768" s="2">
        <f t="shared" si="242"/>
        <v>0</v>
      </c>
      <c r="K768" s="2">
        <f t="shared" si="242"/>
        <v>0</v>
      </c>
      <c r="L768" s="2">
        <f t="shared" si="242"/>
        <v>0</v>
      </c>
      <c r="M768" s="2">
        <f t="shared" si="242"/>
        <v>0</v>
      </c>
      <c r="N768" s="2">
        <f t="shared" si="242"/>
        <v>0</v>
      </c>
      <c r="O768" s="2">
        <f t="shared" si="242"/>
        <v>0</v>
      </c>
      <c r="P768" s="2">
        <f t="shared" si="242"/>
        <v>0</v>
      </c>
      <c r="Q768" s="2">
        <f t="shared" si="242"/>
        <v>0</v>
      </c>
      <c r="R768" s="2">
        <f t="shared" si="242"/>
        <v>0</v>
      </c>
      <c r="S768" s="2">
        <f t="shared" si="242"/>
        <v>0</v>
      </c>
      <c r="T768" s="2">
        <f t="shared" si="242"/>
        <v>0</v>
      </c>
      <c r="U768" s="2">
        <f t="shared" si="242"/>
        <v>0</v>
      </c>
      <c r="V768" s="2">
        <f t="shared" si="242"/>
        <v>0</v>
      </c>
      <c r="W768" s="2">
        <f t="shared" si="242"/>
        <v>0</v>
      </c>
      <c r="X768" s="2">
        <f t="shared" si="242"/>
        <v>0</v>
      </c>
      <c r="Y768" s="2">
        <f t="shared" si="242"/>
        <v>0</v>
      </c>
      <c r="Z768" s="2">
        <f t="shared" si="242"/>
        <v>0</v>
      </c>
      <c r="AA768" s="2">
        <f>SUM(AA765:AA767)</f>
        <v>1</v>
      </c>
      <c r="AB768" s="2">
        <f t="shared" ref="AB768:AN768" si="243">SUM(AB765:AB767)</f>
        <v>0</v>
      </c>
      <c r="AC768" s="2">
        <f t="shared" si="243"/>
        <v>0</v>
      </c>
      <c r="AD768" s="2">
        <f t="shared" si="243"/>
        <v>0</v>
      </c>
      <c r="AE768" s="2">
        <f t="shared" si="243"/>
        <v>0</v>
      </c>
      <c r="AF768" s="2">
        <f t="shared" si="243"/>
        <v>0</v>
      </c>
      <c r="AG768" s="2">
        <f t="shared" si="243"/>
        <v>0</v>
      </c>
      <c r="AH768" s="2">
        <f t="shared" si="243"/>
        <v>0</v>
      </c>
      <c r="AI768" s="2">
        <f t="shared" si="243"/>
        <v>0</v>
      </c>
      <c r="AJ768" s="2">
        <f t="shared" si="243"/>
        <v>0</v>
      </c>
      <c r="AK768" s="2">
        <f t="shared" si="243"/>
        <v>0</v>
      </c>
      <c r="AL768" s="2">
        <f t="shared" si="243"/>
        <v>0</v>
      </c>
      <c r="AM768" s="2">
        <f t="shared" si="243"/>
        <v>0</v>
      </c>
      <c r="AN768" s="2">
        <f t="shared" si="243"/>
        <v>1</v>
      </c>
    </row>
    <row r="769" spans="1:40" ht="15.75" x14ac:dyDescent="0.2">
      <c r="A769" s="5"/>
      <c r="B769" s="6" t="s">
        <v>252</v>
      </c>
      <c r="C769" s="1" t="s">
        <v>226</v>
      </c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</row>
    <row r="770" spans="1:40" ht="31.5" x14ac:dyDescent="0.2">
      <c r="A770" s="5"/>
      <c r="B770" s="6"/>
      <c r="C770" s="1" t="s">
        <v>227</v>
      </c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>
        <v>1</v>
      </c>
      <c r="P770" s="2"/>
      <c r="Q770" s="2">
        <v>1</v>
      </c>
      <c r="R770" s="2"/>
      <c r="S770" s="2"/>
      <c r="T770" s="2"/>
      <c r="U770" s="2"/>
      <c r="V770" s="2"/>
      <c r="W770" s="2">
        <v>1</v>
      </c>
      <c r="X770" s="2"/>
      <c r="Y770" s="2"/>
      <c r="Z770" s="2"/>
      <c r="AA770" s="2"/>
      <c r="AB770" s="2"/>
      <c r="AC770" s="2"/>
      <c r="AD770" s="2">
        <v>1</v>
      </c>
      <c r="AE770" s="2"/>
      <c r="AF770" s="2"/>
      <c r="AG770" s="2"/>
      <c r="AH770" s="2"/>
      <c r="AI770" s="2"/>
      <c r="AJ770" s="2"/>
      <c r="AK770" s="2"/>
      <c r="AL770" s="2"/>
      <c r="AM770" s="2"/>
      <c r="AN770" s="2">
        <f t="shared" si="238"/>
        <v>4</v>
      </c>
    </row>
    <row r="771" spans="1:40" ht="31.5" x14ac:dyDescent="0.2">
      <c r="A771" s="5"/>
      <c r="B771" s="6"/>
      <c r="C771" s="1" t="s">
        <v>228</v>
      </c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</row>
    <row r="772" spans="1:40" ht="15.75" x14ac:dyDescent="0.2">
      <c r="A772" s="5"/>
      <c r="B772" s="6"/>
      <c r="C772" s="1" t="s">
        <v>38</v>
      </c>
      <c r="D772" s="2">
        <f t="shared" ref="D772:N772" si="244">SUM(D769:D771)</f>
        <v>0</v>
      </c>
      <c r="E772" s="2">
        <f t="shared" si="244"/>
        <v>0</v>
      </c>
      <c r="F772" s="2">
        <f t="shared" si="244"/>
        <v>0</v>
      </c>
      <c r="G772" s="2">
        <f t="shared" si="244"/>
        <v>0</v>
      </c>
      <c r="H772" s="2">
        <f t="shared" si="244"/>
        <v>0</v>
      </c>
      <c r="I772" s="2">
        <f t="shared" si="244"/>
        <v>0</v>
      </c>
      <c r="J772" s="2">
        <f t="shared" si="244"/>
        <v>0</v>
      </c>
      <c r="K772" s="2">
        <f t="shared" si="244"/>
        <v>0</v>
      </c>
      <c r="L772" s="2">
        <f t="shared" si="244"/>
        <v>0</v>
      </c>
      <c r="M772" s="2">
        <f t="shared" si="244"/>
        <v>0</v>
      </c>
      <c r="N772" s="2">
        <f t="shared" si="244"/>
        <v>0</v>
      </c>
      <c r="O772" s="2">
        <f>SUM(O769:O771)</f>
        <v>1</v>
      </c>
      <c r="P772" s="2">
        <f t="shared" ref="P772:AN772" si="245">SUM(P769:P771)</f>
        <v>0</v>
      </c>
      <c r="Q772" s="2">
        <f t="shared" si="245"/>
        <v>1</v>
      </c>
      <c r="R772" s="2">
        <f t="shared" si="245"/>
        <v>0</v>
      </c>
      <c r="S772" s="2">
        <f t="shared" si="245"/>
        <v>0</v>
      </c>
      <c r="T772" s="2">
        <f t="shared" si="245"/>
        <v>0</v>
      </c>
      <c r="U772" s="2">
        <f t="shared" si="245"/>
        <v>0</v>
      </c>
      <c r="V772" s="2">
        <f t="shared" si="245"/>
        <v>0</v>
      </c>
      <c r="W772" s="2">
        <f t="shared" si="245"/>
        <v>1</v>
      </c>
      <c r="X772" s="2">
        <f t="shared" si="245"/>
        <v>0</v>
      </c>
      <c r="Y772" s="2">
        <f t="shared" si="245"/>
        <v>0</v>
      </c>
      <c r="Z772" s="2">
        <f t="shared" si="245"/>
        <v>0</v>
      </c>
      <c r="AA772" s="2">
        <f t="shared" si="245"/>
        <v>0</v>
      </c>
      <c r="AB772" s="2">
        <f t="shared" si="245"/>
        <v>0</v>
      </c>
      <c r="AC772" s="2">
        <f t="shared" si="245"/>
        <v>0</v>
      </c>
      <c r="AD772" s="2">
        <f t="shared" si="245"/>
        <v>1</v>
      </c>
      <c r="AE772" s="2">
        <f t="shared" si="245"/>
        <v>0</v>
      </c>
      <c r="AF772" s="2">
        <f t="shared" si="245"/>
        <v>0</v>
      </c>
      <c r="AG772" s="2">
        <f t="shared" si="245"/>
        <v>0</v>
      </c>
      <c r="AH772" s="2">
        <f t="shared" si="245"/>
        <v>0</v>
      </c>
      <c r="AI772" s="2">
        <f t="shared" si="245"/>
        <v>0</v>
      </c>
      <c r="AJ772" s="2">
        <f t="shared" si="245"/>
        <v>0</v>
      </c>
      <c r="AK772" s="2">
        <f t="shared" si="245"/>
        <v>0</v>
      </c>
      <c r="AL772" s="2">
        <f t="shared" si="245"/>
        <v>0</v>
      </c>
      <c r="AM772" s="2">
        <f t="shared" si="245"/>
        <v>0</v>
      </c>
      <c r="AN772" s="2">
        <f t="shared" si="245"/>
        <v>4</v>
      </c>
    </row>
    <row r="773" spans="1:40" ht="15.75" x14ac:dyDescent="0.2">
      <c r="A773" s="5"/>
      <c r="B773" s="6" t="s">
        <v>253</v>
      </c>
      <c r="C773" s="1" t="s">
        <v>226</v>
      </c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</row>
    <row r="774" spans="1:40" ht="31.5" x14ac:dyDescent="0.2">
      <c r="A774" s="5"/>
      <c r="B774" s="6"/>
      <c r="C774" s="1" t="s">
        <v>227</v>
      </c>
      <c r="D774" s="2">
        <v>1</v>
      </c>
      <c r="E774" s="2">
        <v>3</v>
      </c>
      <c r="F774" s="2"/>
      <c r="G774" s="2"/>
      <c r="H774" s="2"/>
      <c r="I774" s="2">
        <v>1</v>
      </c>
      <c r="J774" s="2"/>
      <c r="K774" s="2"/>
      <c r="L774" s="2"/>
      <c r="M774" s="2">
        <v>1</v>
      </c>
      <c r="N774" s="2">
        <v>1</v>
      </c>
      <c r="O774" s="2"/>
      <c r="P774" s="2"/>
      <c r="Q774" s="2"/>
      <c r="R774" s="2"/>
      <c r="S774" s="2"/>
      <c r="T774" s="2"/>
      <c r="U774" s="2">
        <v>1</v>
      </c>
      <c r="V774" s="2"/>
      <c r="W774" s="2"/>
      <c r="X774" s="2"/>
      <c r="Y774" s="2"/>
      <c r="Z774" s="2">
        <v>1</v>
      </c>
      <c r="AA774" s="2">
        <v>1</v>
      </c>
      <c r="AB774" s="2"/>
      <c r="AC774" s="2"/>
      <c r="AD774" s="2">
        <v>2</v>
      </c>
      <c r="AE774" s="2"/>
      <c r="AF774" s="2"/>
      <c r="AG774" s="2"/>
      <c r="AH774" s="2"/>
      <c r="AI774" s="2"/>
      <c r="AJ774" s="2"/>
      <c r="AK774" s="2"/>
      <c r="AL774" s="2">
        <v>1</v>
      </c>
      <c r="AM774" s="2"/>
      <c r="AN774" s="2">
        <f t="shared" si="238"/>
        <v>13</v>
      </c>
    </row>
    <row r="775" spans="1:40" ht="31.5" x14ac:dyDescent="0.2">
      <c r="A775" s="5"/>
      <c r="B775" s="6"/>
      <c r="C775" s="1" t="s">
        <v>228</v>
      </c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</row>
    <row r="776" spans="1:40" ht="15.75" x14ac:dyDescent="0.2">
      <c r="A776" s="5"/>
      <c r="B776" s="6"/>
      <c r="C776" s="1" t="s">
        <v>38</v>
      </c>
      <c r="D776" s="2">
        <f>SUM(D773:D775)</f>
        <v>1</v>
      </c>
      <c r="E776" s="2">
        <f t="shared" ref="E776:AN776" si="246">SUM(E773:E775)</f>
        <v>3</v>
      </c>
      <c r="F776" s="2">
        <f t="shared" si="246"/>
        <v>0</v>
      </c>
      <c r="G776" s="2">
        <f t="shared" si="246"/>
        <v>0</v>
      </c>
      <c r="H776" s="2">
        <f t="shared" si="246"/>
        <v>0</v>
      </c>
      <c r="I776" s="2">
        <f t="shared" si="246"/>
        <v>1</v>
      </c>
      <c r="J776" s="2">
        <f t="shared" si="246"/>
        <v>0</v>
      </c>
      <c r="K776" s="2">
        <f t="shared" si="246"/>
        <v>0</v>
      </c>
      <c r="L776" s="2">
        <f t="shared" si="246"/>
        <v>0</v>
      </c>
      <c r="M776" s="2">
        <f t="shared" si="246"/>
        <v>1</v>
      </c>
      <c r="N776" s="2">
        <f t="shared" si="246"/>
        <v>1</v>
      </c>
      <c r="O776" s="2">
        <f t="shared" si="246"/>
        <v>0</v>
      </c>
      <c r="P776" s="2">
        <f t="shared" si="246"/>
        <v>0</v>
      </c>
      <c r="Q776" s="2">
        <f t="shared" si="246"/>
        <v>0</v>
      </c>
      <c r="R776" s="2">
        <f t="shared" si="246"/>
        <v>0</v>
      </c>
      <c r="S776" s="2">
        <f t="shared" si="246"/>
        <v>0</v>
      </c>
      <c r="T776" s="2">
        <f t="shared" si="246"/>
        <v>0</v>
      </c>
      <c r="U776" s="2">
        <f t="shared" si="246"/>
        <v>1</v>
      </c>
      <c r="V776" s="2">
        <f t="shared" si="246"/>
        <v>0</v>
      </c>
      <c r="W776" s="2">
        <f t="shared" si="246"/>
        <v>0</v>
      </c>
      <c r="X776" s="2">
        <f t="shared" si="246"/>
        <v>0</v>
      </c>
      <c r="Y776" s="2">
        <f t="shared" si="246"/>
        <v>0</v>
      </c>
      <c r="Z776" s="2">
        <f t="shared" si="246"/>
        <v>1</v>
      </c>
      <c r="AA776" s="2">
        <f t="shared" si="246"/>
        <v>1</v>
      </c>
      <c r="AB776" s="2">
        <f t="shared" si="246"/>
        <v>0</v>
      </c>
      <c r="AC776" s="2">
        <f t="shared" si="246"/>
        <v>0</v>
      </c>
      <c r="AD776" s="2">
        <f t="shared" si="246"/>
        <v>2</v>
      </c>
      <c r="AE776" s="2">
        <f t="shared" si="246"/>
        <v>0</v>
      </c>
      <c r="AF776" s="2">
        <f t="shared" si="246"/>
        <v>0</v>
      </c>
      <c r="AG776" s="2">
        <f t="shared" si="246"/>
        <v>0</v>
      </c>
      <c r="AH776" s="2">
        <f t="shared" si="246"/>
        <v>0</v>
      </c>
      <c r="AI776" s="2">
        <f t="shared" si="246"/>
        <v>0</v>
      </c>
      <c r="AJ776" s="2">
        <f t="shared" si="246"/>
        <v>0</v>
      </c>
      <c r="AK776" s="2">
        <f t="shared" si="246"/>
        <v>0</v>
      </c>
      <c r="AL776" s="2">
        <f t="shared" si="246"/>
        <v>1</v>
      </c>
      <c r="AM776" s="2">
        <f t="shared" si="246"/>
        <v>0</v>
      </c>
      <c r="AN776" s="2">
        <f t="shared" si="246"/>
        <v>13</v>
      </c>
    </row>
    <row r="777" spans="1:40" ht="15.75" x14ac:dyDescent="0.2">
      <c r="A777" s="5"/>
      <c r="B777" s="6" t="s">
        <v>254</v>
      </c>
      <c r="C777" s="1" t="s">
        <v>226</v>
      </c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</row>
    <row r="778" spans="1:40" ht="31.5" x14ac:dyDescent="0.2">
      <c r="A778" s="5"/>
      <c r="B778" s="6"/>
      <c r="C778" s="1" t="s">
        <v>227</v>
      </c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</row>
    <row r="779" spans="1:40" ht="31.5" x14ac:dyDescent="0.2">
      <c r="A779" s="5"/>
      <c r="B779" s="6"/>
      <c r="C779" s="1" t="s">
        <v>228</v>
      </c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>
        <v>2</v>
      </c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>
        <f t="shared" si="238"/>
        <v>2</v>
      </c>
    </row>
    <row r="780" spans="1:40" ht="15.75" x14ac:dyDescent="0.2">
      <c r="A780" s="5"/>
      <c r="B780" s="6"/>
      <c r="C780" s="1" t="s">
        <v>38</v>
      </c>
      <c r="D780" s="2">
        <f t="shared" ref="D780:M780" si="247">SUM(D777:D779)</f>
        <v>0</v>
      </c>
      <c r="E780" s="2">
        <f t="shared" si="247"/>
        <v>0</v>
      </c>
      <c r="F780" s="2">
        <f t="shared" si="247"/>
        <v>0</v>
      </c>
      <c r="G780" s="2">
        <f t="shared" si="247"/>
        <v>0</v>
      </c>
      <c r="H780" s="2">
        <f t="shared" si="247"/>
        <v>0</v>
      </c>
      <c r="I780" s="2">
        <f t="shared" si="247"/>
        <v>0</v>
      </c>
      <c r="J780" s="2">
        <f t="shared" si="247"/>
        <v>0</v>
      </c>
      <c r="K780" s="2">
        <f t="shared" si="247"/>
        <v>0</v>
      </c>
      <c r="L780" s="2">
        <f t="shared" si="247"/>
        <v>0</v>
      </c>
      <c r="M780" s="2">
        <f t="shared" si="247"/>
        <v>0</v>
      </c>
      <c r="N780" s="2">
        <f>SUM(N777:N779)</f>
        <v>2</v>
      </c>
      <c r="O780" s="2">
        <f t="shared" ref="O780:AN780" si="248">SUM(O777:O779)</f>
        <v>0</v>
      </c>
      <c r="P780" s="2">
        <f t="shared" si="248"/>
        <v>0</v>
      </c>
      <c r="Q780" s="2">
        <f t="shared" si="248"/>
        <v>0</v>
      </c>
      <c r="R780" s="2">
        <f t="shared" si="248"/>
        <v>0</v>
      </c>
      <c r="S780" s="2">
        <f t="shared" si="248"/>
        <v>0</v>
      </c>
      <c r="T780" s="2">
        <f t="shared" si="248"/>
        <v>0</v>
      </c>
      <c r="U780" s="2">
        <f t="shared" si="248"/>
        <v>0</v>
      </c>
      <c r="V780" s="2">
        <f t="shared" si="248"/>
        <v>0</v>
      </c>
      <c r="W780" s="2">
        <f t="shared" si="248"/>
        <v>0</v>
      </c>
      <c r="X780" s="2">
        <f t="shared" si="248"/>
        <v>0</v>
      </c>
      <c r="Y780" s="2">
        <f t="shared" si="248"/>
        <v>0</v>
      </c>
      <c r="Z780" s="2">
        <f t="shared" si="248"/>
        <v>0</v>
      </c>
      <c r="AA780" s="2">
        <f t="shared" si="248"/>
        <v>0</v>
      </c>
      <c r="AB780" s="2">
        <f t="shared" si="248"/>
        <v>0</v>
      </c>
      <c r="AC780" s="2">
        <f t="shared" si="248"/>
        <v>0</v>
      </c>
      <c r="AD780" s="2">
        <f t="shared" si="248"/>
        <v>0</v>
      </c>
      <c r="AE780" s="2">
        <f t="shared" si="248"/>
        <v>0</v>
      </c>
      <c r="AF780" s="2">
        <f t="shared" si="248"/>
        <v>0</v>
      </c>
      <c r="AG780" s="2">
        <f t="shared" si="248"/>
        <v>0</v>
      </c>
      <c r="AH780" s="2">
        <f t="shared" si="248"/>
        <v>0</v>
      </c>
      <c r="AI780" s="2">
        <f t="shared" si="248"/>
        <v>0</v>
      </c>
      <c r="AJ780" s="2">
        <f t="shared" si="248"/>
        <v>0</v>
      </c>
      <c r="AK780" s="2">
        <f t="shared" si="248"/>
        <v>0</v>
      </c>
      <c r="AL780" s="2">
        <f t="shared" si="248"/>
        <v>0</v>
      </c>
      <c r="AM780" s="2">
        <f t="shared" si="248"/>
        <v>0</v>
      </c>
      <c r="AN780" s="2">
        <f t="shared" si="248"/>
        <v>2</v>
      </c>
    </row>
    <row r="781" spans="1:40" s="12" customFormat="1" ht="31.5" x14ac:dyDescent="0.2">
      <c r="A781" s="9" t="s">
        <v>290</v>
      </c>
      <c r="B781" s="9"/>
      <c r="C781" s="10"/>
      <c r="D781" s="11">
        <f>D692+D696+D700+D704+D708+D712+D716+D720+D724+D728+D732+D736+D740+D744+D748+D752+D756+D760+D764+D768+D772+D776+D780</f>
        <v>29</v>
      </c>
      <c r="E781" s="11">
        <f t="shared" ref="E781:AN781" si="249">E692+E696+E700+E704+E708+E712+E716+E720+E724+E728+E732+E736+E740+E744+E748+E752+E756+E760+E764+E768+E772+E776+E780</f>
        <v>41</v>
      </c>
      <c r="F781" s="11">
        <f t="shared" si="249"/>
        <v>10</v>
      </c>
      <c r="G781" s="11">
        <f t="shared" si="249"/>
        <v>8</v>
      </c>
      <c r="H781" s="11">
        <f t="shared" si="249"/>
        <v>0</v>
      </c>
      <c r="I781" s="11">
        <f t="shared" si="249"/>
        <v>8</v>
      </c>
      <c r="J781" s="11">
        <f t="shared" si="249"/>
        <v>9</v>
      </c>
      <c r="K781" s="11">
        <f t="shared" si="249"/>
        <v>5</v>
      </c>
      <c r="L781" s="11">
        <f t="shared" si="249"/>
        <v>0</v>
      </c>
      <c r="M781" s="11">
        <f t="shared" si="249"/>
        <v>57</v>
      </c>
      <c r="N781" s="11">
        <f t="shared" si="249"/>
        <v>68</v>
      </c>
      <c r="O781" s="11">
        <f t="shared" si="249"/>
        <v>9</v>
      </c>
      <c r="P781" s="11">
        <f t="shared" si="249"/>
        <v>15</v>
      </c>
      <c r="Q781" s="11">
        <f t="shared" si="249"/>
        <v>24</v>
      </c>
      <c r="R781" s="11">
        <f t="shared" si="249"/>
        <v>10</v>
      </c>
      <c r="S781" s="11">
        <f t="shared" si="249"/>
        <v>16</v>
      </c>
      <c r="T781" s="11">
        <f t="shared" si="249"/>
        <v>16</v>
      </c>
      <c r="U781" s="11">
        <f t="shared" si="249"/>
        <v>25</v>
      </c>
      <c r="V781" s="11">
        <f t="shared" si="249"/>
        <v>30</v>
      </c>
      <c r="W781" s="11">
        <f t="shared" si="249"/>
        <v>26</v>
      </c>
      <c r="X781" s="11">
        <f t="shared" si="249"/>
        <v>5</v>
      </c>
      <c r="Y781" s="11">
        <f t="shared" si="249"/>
        <v>0</v>
      </c>
      <c r="Z781" s="11">
        <f t="shared" si="249"/>
        <v>135</v>
      </c>
      <c r="AA781" s="11">
        <f t="shared" si="249"/>
        <v>46</v>
      </c>
      <c r="AB781" s="11">
        <f t="shared" si="249"/>
        <v>18</v>
      </c>
      <c r="AC781" s="11">
        <f t="shared" si="249"/>
        <v>0</v>
      </c>
      <c r="AD781" s="11">
        <f t="shared" si="249"/>
        <v>31</v>
      </c>
      <c r="AE781" s="11">
        <f t="shared" si="249"/>
        <v>0</v>
      </c>
      <c r="AF781" s="11">
        <f t="shared" si="249"/>
        <v>14</v>
      </c>
      <c r="AG781" s="11">
        <f t="shared" si="249"/>
        <v>8</v>
      </c>
      <c r="AH781" s="11">
        <f t="shared" si="249"/>
        <v>0</v>
      </c>
      <c r="AI781" s="11">
        <f t="shared" si="249"/>
        <v>15</v>
      </c>
      <c r="AJ781" s="11">
        <f t="shared" si="249"/>
        <v>9</v>
      </c>
      <c r="AK781" s="11">
        <f t="shared" si="249"/>
        <v>24</v>
      </c>
      <c r="AL781" s="11">
        <f t="shared" si="249"/>
        <v>11</v>
      </c>
      <c r="AM781" s="11">
        <f t="shared" si="249"/>
        <v>0</v>
      </c>
      <c r="AN781" s="11">
        <f t="shared" si="249"/>
        <v>722</v>
      </c>
    </row>
    <row r="782" spans="1:40" ht="15.75" x14ac:dyDescent="0.2">
      <c r="A782" s="5" t="s">
        <v>202</v>
      </c>
      <c r="B782" s="5" t="s">
        <v>193</v>
      </c>
      <c r="C782" s="1" t="s">
        <v>226</v>
      </c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</row>
    <row r="783" spans="1:40" ht="31.5" x14ac:dyDescent="0.2">
      <c r="A783" s="5"/>
      <c r="B783" s="5"/>
      <c r="C783" s="1" t="s">
        <v>227</v>
      </c>
      <c r="D783" s="2"/>
      <c r="E783" s="2">
        <v>1</v>
      </c>
      <c r="F783" s="2">
        <v>1</v>
      </c>
      <c r="G783" s="2"/>
      <c r="H783" s="2"/>
      <c r="I783" s="2"/>
      <c r="J783" s="2"/>
      <c r="K783" s="2"/>
      <c r="L783" s="2"/>
      <c r="M783" s="2">
        <v>4</v>
      </c>
      <c r="N783" s="2">
        <v>1</v>
      </c>
      <c r="O783" s="2">
        <v>1</v>
      </c>
      <c r="P783" s="2"/>
      <c r="Q783" s="2">
        <v>1</v>
      </c>
      <c r="R783" s="2"/>
      <c r="S783" s="2">
        <v>2</v>
      </c>
      <c r="T783" s="2"/>
      <c r="U783" s="2"/>
      <c r="V783" s="2"/>
      <c r="W783" s="2">
        <v>1</v>
      </c>
      <c r="X783" s="2"/>
      <c r="Y783" s="2"/>
      <c r="Z783" s="2">
        <v>6</v>
      </c>
      <c r="AA783" s="2">
        <v>6</v>
      </c>
      <c r="AB783" s="2">
        <v>3</v>
      </c>
      <c r="AC783" s="2"/>
      <c r="AD783" s="2">
        <v>3</v>
      </c>
      <c r="AE783" s="2"/>
      <c r="AF783" s="2"/>
      <c r="AG783" s="2"/>
      <c r="AH783" s="2"/>
      <c r="AI783" s="2"/>
      <c r="AJ783" s="2">
        <v>1</v>
      </c>
      <c r="AK783" s="2">
        <v>1</v>
      </c>
      <c r="AL783" s="2"/>
      <c r="AM783" s="2"/>
      <c r="AN783" s="2">
        <f t="shared" ref="AN783:AN785" si="250">SUM(D783:AM783)</f>
        <v>32</v>
      </c>
    </row>
    <row r="784" spans="1:40" ht="31.5" x14ac:dyDescent="0.2">
      <c r="A784" s="5"/>
      <c r="B784" s="5"/>
      <c r="C784" s="1" t="s">
        <v>228</v>
      </c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</row>
    <row r="785" spans="1:40" ht="15.75" x14ac:dyDescent="0.2">
      <c r="A785" s="5"/>
      <c r="B785" s="5"/>
      <c r="C785" s="1" t="s">
        <v>38</v>
      </c>
      <c r="D785" s="2">
        <f>SUM(D782:D784)</f>
        <v>0</v>
      </c>
      <c r="E785" s="2">
        <f>SUM(E782:E784)</f>
        <v>1</v>
      </c>
      <c r="F785" s="2">
        <f t="shared" ref="F785:AN785" si="251">SUM(F782:F784)</f>
        <v>1</v>
      </c>
      <c r="G785" s="2">
        <f t="shared" si="251"/>
        <v>0</v>
      </c>
      <c r="H785" s="2">
        <f t="shared" si="251"/>
        <v>0</v>
      </c>
      <c r="I785" s="2">
        <f t="shared" si="251"/>
        <v>0</v>
      </c>
      <c r="J785" s="2">
        <f t="shared" si="251"/>
        <v>0</v>
      </c>
      <c r="K785" s="2">
        <f t="shared" si="251"/>
        <v>0</v>
      </c>
      <c r="L785" s="2">
        <f t="shared" si="251"/>
        <v>0</v>
      </c>
      <c r="M785" s="2">
        <f t="shared" si="251"/>
        <v>4</v>
      </c>
      <c r="N785" s="2">
        <f t="shared" si="251"/>
        <v>1</v>
      </c>
      <c r="O785" s="2">
        <f t="shared" si="251"/>
        <v>1</v>
      </c>
      <c r="P785" s="2">
        <f t="shared" si="251"/>
        <v>0</v>
      </c>
      <c r="Q785" s="2">
        <f t="shared" si="251"/>
        <v>1</v>
      </c>
      <c r="R785" s="2">
        <f t="shared" si="251"/>
        <v>0</v>
      </c>
      <c r="S785" s="2">
        <f t="shared" si="251"/>
        <v>2</v>
      </c>
      <c r="T785" s="2">
        <f t="shared" si="251"/>
        <v>0</v>
      </c>
      <c r="U785" s="2">
        <f t="shared" si="251"/>
        <v>0</v>
      </c>
      <c r="V785" s="2">
        <f t="shared" si="251"/>
        <v>0</v>
      </c>
      <c r="W785" s="2">
        <f t="shared" si="251"/>
        <v>1</v>
      </c>
      <c r="X785" s="2">
        <f t="shared" si="251"/>
        <v>0</v>
      </c>
      <c r="Y785" s="2">
        <f t="shared" si="251"/>
        <v>0</v>
      </c>
      <c r="Z785" s="2">
        <f t="shared" si="251"/>
        <v>6</v>
      </c>
      <c r="AA785" s="2">
        <f t="shared" si="251"/>
        <v>6</v>
      </c>
      <c r="AB785" s="2">
        <f t="shared" si="251"/>
        <v>3</v>
      </c>
      <c r="AC785" s="2">
        <f t="shared" si="251"/>
        <v>0</v>
      </c>
      <c r="AD785" s="2">
        <f t="shared" si="251"/>
        <v>3</v>
      </c>
      <c r="AE785" s="2">
        <f t="shared" si="251"/>
        <v>0</v>
      </c>
      <c r="AF785" s="2">
        <f t="shared" si="251"/>
        <v>0</v>
      </c>
      <c r="AG785" s="2">
        <f t="shared" si="251"/>
        <v>0</v>
      </c>
      <c r="AH785" s="2">
        <f t="shared" si="251"/>
        <v>0</v>
      </c>
      <c r="AI785" s="2">
        <f t="shared" si="251"/>
        <v>0</v>
      </c>
      <c r="AJ785" s="2">
        <f t="shared" si="251"/>
        <v>1</v>
      </c>
      <c r="AK785" s="2">
        <f t="shared" si="251"/>
        <v>1</v>
      </c>
      <c r="AL785" s="2">
        <f t="shared" si="251"/>
        <v>0</v>
      </c>
      <c r="AM785" s="2">
        <f t="shared" si="251"/>
        <v>0</v>
      </c>
      <c r="AN785" s="2">
        <f t="shared" si="251"/>
        <v>32</v>
      </c>
    </row>
    <row r="786" spans="1:40" s="12" customFormat="1" ht="31.5" x14ac:dyDescent="0.2">
      <c r="A786" s="9" t="s">
        <v>291</v>
      </c>
      <c r="B786" s="9"/>
      <c r="C786" s="10"/>
      <c r="D786" s="11">
        <f>D785</f>
        <v>0</v>
      </c>
      <c r="E786" s="11">
        <f t="shared" ref="E786:AN786" si="252">E785</f>
        <v>1</v>
      </c>
      <c r="F786" s="11">
        <f t="shared" si="252"/>
        <v>1</v>
      </c>
      <c r="G786" s="11">
        <f t="shared" si="252"/>
        <v>0</v>
      </c>
      <c r="H786" s="11">
        <f t="shared" si="252"/>
        <v>0</v>
      </c>
      <c r="I786" s="11">
        <f t="shared" si="252"/>
        <v>0</v>
      </c>
      <c r="J786" s="11">
        <f t="shared" si="252"/>
        <v>0</v>
      </c>
      <c r="K786" s="11">
        <f t="shared" si="252"/>
        <v>0</v>
      </c>
      <c r="L786" s="11">
        <f t="shared" si="252"/>
        <v>0</v>
      </c>
      <c r="M786" s="11">
        <f t="shared" si="252"/>
        <v>4</v>
      </c>
      <c r="N786" s="11">
        <f t="shared" si="252"/>
        <v>1</v>
      </c>
      <c r="O786" s="11">
        <f t="shared" si="252"/>
        <v>1</v>
      </c>
      <c r="P786" s="11">
        <f t="shared" si="252"/>
        <v>0</v>
      </c>
      <c r="Q786" s="11">
        <f t="shared" si="252"/>
        <v>1</v>
      </c>
      <c r="R786" s="11">
        <f t="shared" si="252"/>
        <v>0</v>
      </c>
      <c r="S786" s="11">
        <f t="shared" si="252"/>
        <v>2</v>
      </c>
      <c r="T786" s="11">
        <f t="shared" si="252"/>
        <v>0</v>
      </c>
      <c r="U786" s="11">
        <f t="shared" si="252"/>
        <v>0</v>
      </c>
      <c r="V786" s="11">
        <f t="shared" si="252"/>
        <v>0</v>
      </c>
      <c r="W786" s="11">
        <f t="shared" si="252"/>
        <v>1</v>
      </c>
      <c r="X786" s="11">
        <f t="shared" si="252"/>
        <v>0</v>
      </c>
      <c r="Y786" s="11">
        <f t="shared" si="252"/>
        <v>0</v>
      </c>
      <c r="Z786" s="11">
        <f t="shared" si="252"/>
        <v>6</v>
      </c>
      <c r="AA786" s="11">
        <f t="shared" si="252"/>
        <v>6</v>
      </c>
      <c r="AB786" s="11">
        <f t="shared" si="252"/>
        <v>3</v>
      </c>
      <c r="AC786" s="11">
        <f t="shared" si="252"/>
        <v>0</v>
      </c>
      <c r="AD786" s="11">
        <f t="shared" si="252"/>
        <v>3</v>
      </c>
      <c r="AE786" s="11">
        <f t="shared" si="252"/>
        <v>0</v>
      </c>
      <c r="AF786" s="11">
        <f t="shared" si="252"/>
        <v>0</v>
      </c>
      <c r="AG786" s="11">
        <f t="shared" si="252"/>
        <v>0</v>
      </c>
      <c r="AH786" s="11">
        <f t="shared" si="252"/>
        <v>0</v>
      </c>
      <c r="AI786" s="11">
        <f t="shared" si="252"/>
        <v>0</v>
      </c>
      <c r="AJ786" s="11">
        <f t="shared" si="252"/>
        <v>1</v>
      </c>
      <c r="AK786" s="11">
        <f t="shared" si="252"/>
        <v>1</v>
      </c>
      <c r="AL786" s="11">
        <f t="shared" si="252"/>
        <v>0</v>
      </c>
      <c r="AM786" s="11">
        <f t="shared" si="252"/>
        <v>0</v>
      </c>
      <c r="AN786" s="11">
        <f t="shared" si="252"/>
        <v>32</v>
      </c>
    </row>
    <row r="787" spans="1:40" ht="15.75" x14ac:dyDescent="0.2">
      <c r="A787" s="5" t="s">
        <v>203</v>
      </c>
      <c r="B787" s="5" t="s">
        <v>204</v>
      </c>
      <c r="C787" s="1" t="s">
        <v>226</v>
      </c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</row>
    <row r="788" spans="1:40" ht="31.5" x14ac:dyDescent="0.2">
      <c r="A788" s="5"/>
      <c r="B788" s="5"/>
      <c r="C788" s="1" t="s">
        <v>227</v>
      </c>
      <c r="D788" s="2">
        <v>1</v>
      </c>
      <c r="E788" s="2"/>
      <c r="F788" s="2"/>
      <c r="G788" s="2"/>
      <c r="H788" s="2"/>
      <c r="I788" s="2"/>
      <c r="J788" s="2">
        <v>1</v>
      </c>
      <c r="K788" s="2"/>
      <c r="L788" s="2"/>
      <c r="M788" s="2">
        <v>3</v>
      </c>
      <c r="N788" s="2">
        <v>5</v>
      </c>
      <c r="O788" s="2">
        <v>1</v>
      </c>
      <c r="P788" s="2"/>
      <c r="Q788" s="2"/>
      <c r="R788" s="2">
        <v>1</v>
      </c>
      <c r="S788" s="2">
        <v>1</v>
      </c>
      <c r="T788" s="2"/>
      <c r="U788" s="2">
        <v>1</v>
      </c>
      <c r="V788" s="2"/>
      <c r="W788" s="2">
        <v>1</v>
      </c>
      <c r="X788" s="2">
        <v>1</v>
      </c>
      <c r="Y788" s="2"/>
      <c r="Z788" s="2"/>
      <c r="AA788" s="2">
        <v>2</v>
      </c>
      <c r="AB788" s="2">
        <v>1</v>
      </c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>
        <f>SUM(D788:AM788)</f>
        <v>19</v>
      </c>
    </row>
    <row r="789" spans="1:40" ht="31.5" x14ac:dyDescent="0.2">
      <c r="A789" s="5"/>
      <c r="B789" s="5"/>
      <c r="C789" s="1" t="s">
        <v>228</v>
      </c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</row>
    <row r="790" spans="1:40" ht="15.75" x14ac:dyDescent="0.2">
      <c r="A790" s="5"/>
      <c r="B790" s="5"/>
      <c r="C790" s="1" t="s">
        <v>38</v>
      </c>
      <c r="D790" s="2">
        <f>SUM(D787:D789)</f>
        <v>1</v>
      </c>
      <c r="E790" s="2">
        <f t="shared" ref="E790:AN790" si="253">SUM(E787:E789)</f>
        <v>0</v>
      </c>
      <c r="F790" s="2">
        <f t="shared" si="253"/>
        <v>0</v>
      </c>
      <c r="G790" s="2">
        <f t="shared" si="253"/>
        <v>0</v>
      </c>
      <c r="H790" s="2">
        <f t="shared" si="253"/>
        <v>0</v>
      </c>
      <c r="I790" s="2">
        <f t="shared" si="253"/>
        <v>0</v>
      </c>
      <c r="J790" s="2">
        <f t="shared" si="253"/>
        <v>1</v>
      </c>
      <c r="K790" s="2">
        <f t="shared" si="253"/>
        <v>0</v>
      </c>
      <c r="L790" s="2">
        <f t="shared" si="253"/>
        <v>0</v>
      </c>
      <c r="M790" s="2">
        <f t="shared" si="253"/>
        <v>3</v>
      </c>
      <c r="N790" s="2">
        <f t="shared" si="253"/>
        <v>5</v>
      </c>
      <c r="O790" s="2">
        <f t="shared" si="253"/>
        <v>1</v>
      </c>
      <c r="P790" s="2">
        <f t="shared" si="253"/>
        <v>0</v>
      </c>
      <c r="Q790" s="2">
        <f t="shared" si="253"/>
        <v>0</v>
      </c>
      <c r="R790" s="2">
        <f t="shared" si="253"/>
        <v>1</v>
      </c>
      <c r="S790" s="2">
        <f t="shared" si="253"/>
        <v>1</v>
      </c>
      <c r="T790" s="2">
        <f t="shared" si="253"/>
        <v>0</v>
      </c>
      <c r="U790" s="2">
        <f t="shared" si="253"/>
        <v>1</v>
      </c>
      <c r="V790" s="2">
        <f t="shared" si="253"/>
        <v>0</v>
      </c>
      <c r="W790" s="2">
        <f t="shared" si="253"/>
        <v>1</v>
      </c>
      <c r="X790" s="2">
        <f t="shared" si="253"/>
        <v>1</v>
      </c>
      <c r="Y790" s="2">
        <f t="shared" si="253"/>
        <v>0</v>
      </c>
      <c r="Z790" s="2">
        <f t="shared" si="253"/>
        <v>0</v>
      </c>
      <c r="AA790" s="2">
        <f t="shared" si="253"/>
        <v>2</v>
      </c>
      <c r="AB790" s="2">
        <f t="shared" si="253"/>
        <v>1</v>
      </c>
      <c r="AC790" s="2">
        <f t="shared" si="253"/>
        <v>0</v>
      </c>
      <c r="AD790" s="2">
        <f t="shared" si="253"/>
        <v>0</v>
      </c>
      <c r="AE790" s="2">
        <f t="shared" si="253"/>
        <v>0</v>
      </c>
      <c r="AF790" s="2">
        <f t="shared" si="253"/>
        <v>0</v>
      </c>
      <c r="AG790" s="2">
        <f t="shared" si="253"/>
        <v>0</v>
      </c>
      <c r="AH790" s="2">
        <f t="shared" si="253"/>
        <v>0</v>
      </c>
      <c r="AI790" s="2">
        <f t="shared" si="253"/>
        <v>0</v>
      </c>
      <c r="AJ790" s="2">
        <f t="shared" si="253"/>
        <v>0</v>
      </c>
      <c r="AK790" s="2">
        <f t="shared" si="253"/>
        <v>0</v>
      </c>
      <c r="AL790" s="2">
        <f t="shared" si="253"/>
        <v>0</v>
      </c>
      <c r="AM790" s="2">
        <f t="shared" si="253"/>
        <v>0</v>
      </c>
      <c r="AN790" s="2">
        <f t="shared" si="253"/>
        <v>19</v>
      </c>
    </row>
    <row r="791" spans="1:40" s="12" customFormat="1" ht="31.5" x14ac:dyDescent="0.2">
      <c r="A791" s="9" t="s">
        <v>292</v>
      </c>
      <c r="B791" s="9"/>
      <c r="C791" s="10"/>
      <c r="D791" s="11">
        <f>D790</f>
        <v>1</v>
      </c>
      <c r="E791" s="11">
        <f t="shared" ref="E791:AN791" si="254">E790</f>
        <v>0</v>
      </c>
      <c r="F791" s="11">
        <f t="shared" si="254"/>
        <v>0</v>
      </c>
      <c r="G791" s="11">
        <f t="shared" si="254"/>
        <v>0</v>
      </c>
      <c r="H791" s="11">
        <f t="shared" si="254"/>
        <v>0</v>
      </c>
      <c r="I791" s="11">
        <f t="shared" si="254"/>
        <v>0</v>
      </c>
      <c r="J791" s="11">
        <f t="shared" si="254"/>
        <v>1</v>
      </c>
      <c r="K791" s="11">
        <f t="shared" si="254"/>
        <v>0</v>
      </c>
      <c r="L791" s="11">
        <f t="shared" si="254"/>
        <v>0</v>
      </c>
      <c r="M791" s="11">
        <f t="shared" si="254"/>
        <v>3</v>
      </c>
      <c r="N791" s="11">
        <f t="shared" si="254"/>
        <v>5</v>
      </c>
      <c r="O791" s="11">
        <f t="shared" si="254"/>
        <v>1</v>
      </c>
      <c r="P791" s="11">
        <f t="shared" si="254"/>
        <v>0</v>
      </c>
      <c r="Q791" s="11">
        <f t="shared" si="254"/>
        <v>0</v>
      </c>
      <c r="R791" s="11">
        <f t="shared" si="254"/>
        <v>1</v>
      </c>
      <c r="S791" s="11">
        <f t="shared" si="254"/>
        <v>1</v>
      </c>
      <c r="T791" s="11">
        <f t="shared" si="254"/>
        <v>0</v>
      </c>
      <c r="U791" s="11">
        <f t="shared" si="254"/>
        <v>1</v>
      </c>
      <c r="V791" s="11">
        <f t="shared" si="254"/>
        <v>0</v>
      </c>
      <c r="W791" s="11">
        <f t="shared" si="254"/>
        <v>1</v>
      </c>
      <c r="X791" s="11">
        <f t="shared" si="254"/>
        <v>1</v>
      </c>
      <c r="Y791" s="11">
        <f t="shared" si="254"/>
        <v>0</v>
      </c>
      <c r="Z791" s="11">
        <f t="shared" si="254"/>
        <v>0</v>
      </c>
      <c r="AA791" s="11">
        <f t="shared" si="254"/>
        <v>2</v>
      </c>
      <c r="AB791" s="11">
        <f t="shared" si="254"/>
        <v>1</v>
      </c>
      <c r="AC791" s="11">
        <f t="shared" si="254"/>
        <v>0</v>
      </c>
      <c r="AD791" s="11">
        <f t="shared" si="254"/>
        <v>0</v>
      </c>
      <c r="AE791" s="11">
        <f t="shared" si="254"/>
        <v>0</v>
      </c>
      <c r="AF791" s="11">
        <f t="shared" si="254"/>
        <v>0</v>
      </c>
      <c r="AG791" s="11">
        <f t="shared" si="254"/>
        <v>0</v>
      </c>
      <c r="AH791" s="11">
        <f t="shared" si="254"/>
        <v>0</v>
      </c>
      <c r="AI791" s="11">
        <f t="shared" si="254"/>
        <v>0</v>
      </c>
      <c r="AJ791" s="11">
        <f t="shared" si="254"/>
        <v>0</v>
      </c>
      <c r="AK791" s="11">
        <f t="shared" si="254"/>
        <v>0</v>
      </c>
      <c r="AL791" s="11">
        <f t="shared" si="254"/>
        <v>0</v>
      </c>
      <c r="AM791" s="11">
        <f t="shared" si="254"/>
        <v>0</v>
      </c>
      <c r="AN791" s="11">
        <f t="shared" si="254"/>
        <v>19</v>
      </c>
    </row>
    <row r="792" spans="1:40" ht="15.75" x14ac:dyDescent="0.2">
      <c r="A792" s="5" t="s">
        <v>205</v>
      </c>
      <c r="B792" s="5" t="s">
        <v>255</v>
      </c>
      <c r="C792" s="1" t="s">
        <v>226</v>
      </c>
      <c r="D792" s="2">
        <v>1</v>
      </c>
      <c r="E792" s="2">
        <v>22</v>
      </c>
      <c r="F792" s="2">
        <v>4</v>
      </c>
      <c r="G792" s="2">
        <v>1</v>
      </c>
      <c r="H792" s="2"/>
      <c r="I792" s="2">
        <v>3</v>
      </c>
      <c r="J792" s="2">
        <v>2</v>
      </c>
      <c r="K792" s="2"/>
      <c r="L792" s="2"/>
      <c r="M792" s="2">
        <v>2</v>
      </c>
      <c r="N792" s="2">
        <v>4</v>
      </c>
      <c r="O792" s="2"/>
      <c r="P792" s="2">
        <v>4</v>
      </c>
      <c r="Q792" s="2"/>
      <c r="R792" s="2"/>
      <c r="S792" s="2">
        <v>4</v>
      </c>
      <c r="T792" s="2">
        <v>1</v>
      </c>
      <c r="U792" s="2">
        <v>1</v>
      </c>
      <c r="V792" s="2"/>
      <c r="W792" s="2">
        <v>5</v>
      </c>
      <c r="X792" s="2"/>
      <c r="Y792" s="2"/>
      <c r="Z792" s="2">
        <v>4</v>
      </c>
      <c r="AA792" s="2">
        <v>4</v>
      </c>
      <c r="AB792" s="2"/>
      <c r="AC792" s="2"/>
      <c r="AD792" s="2">
        <v>1</v>
      </c>
      <c r="AE792" s="2"/>
      <c r="AF792" s="2">
        <v>3</v>
      </c>
      <c r="AG792" s="2"/>
      <c r="AH792" s="2"/>
      <c r="AI792" s="2">
        <v>3</v>
      </c>
      <c r="AJ792" s="2"/>
      <c r="AK792" s="2"/>
      <c r="AL792" s="2">
        <v>1</v>
      </c>
      <c r="AM792" s="2"/>
      <c r="AN792" s="2">
        <f t="shared" ref="AN792:AN803" si="255">SUM(D792:AM792)</f>
        <v>70</v>
      </c>
    </row>
    <row r="793" spans="1:40" ht="31.5" x14ac:dyDescent="0.2">
      <c r="A793" s="5"/>
      <c r="B793" s="5"/>
      <c r="C793" s="1" t="s">
        <v>227</v>
      </c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</row>
    <row r="794" spans="1:40" ht="31.5" x14ac:dyDescent="0.2">
      <c r="A794" s="5"/>
      <c r="B794" s="5"/>
      <c r="C794" s="1" t="s">
        <v>228</v>
      </c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</row>
    <row r="795" spans="1:40" ht="15.75" x14ac:dyDescent="0.2">
      <c r="A795" s="5"/>
      <c r="B795" s="5"/>
      <c r="C795" s="1" t="s">
        <v>38</v>
      </c>
      <c r="D795" s="2">
        <f>SUM(D792:D794)</f>
        <v>1</v>
      </c>
      <c r="E795" s="2">
        <f t="shared" ref="E795:AN795" si="256">SUM(E792:E794)</f>
        <v>22</v>
      </c>
      <c r="F795" s="2">
        <f t="shared" si="256"/>
        <v>4</v>
      </c>
      <c r="G795" s="2">
        <f t="shared" si="256"/>
        <v>1</v>
      </c>
      <c r="H795" s="2">
        <f t="shared" si="256"/>
        <v>0</v>
      </c>
      <c r="I795" s="2">
        <f t="shared" si="256"/>
        <v>3</v>
      </c>
      <c r="J795" s="2">
        <f t="shared" si="256"/>
        <v>2</v>
      </c>
      <c r="K795" s="2">
        <f t="shared" si="256"/>
        <v>0</v>
      </c>
      <c r="L795" s="2">
        <f t="shared" si="256"/>
        <v>0</v>
      </c>
      <c r="M795" s="2">
        <f t="shared" si="256"/>
        <v>2</v>
      </c>
      <c r="N795" s="2">
        <f t="shared" si="256"/>
        <v>4</v>
      </c>
      <c r="O795" s="2">
        <f t="shared" si="256"/>
        <v>0</v>
      </c>
      <c r="P795" s="2">
        <f t="shared" si="256"/>
        <v>4</v>
      </c>
      <c r="Q795" s="2">
        <f t="shared" si="256"/>
        <v>0</v>
      </c>
      <c r="R795" s="2">
        <f t="shared" si="256"/>
        <v>0</v>
      </c>
      <c r="S795" s="2">
        <f t="shared" si="256"/>
        <v>4</v>
      </c>
      <c r="T795" s="2">
        <f t="shared" si="256"/>
        <v>1</v>
      </c>
      <c r="U795" s="2">
        <f t="shared" si="256"/>
        <v>1</v>
      </c>
      <c r="V795" s="2">
        <f t="shared" si="256"/>
        <v>0</v>
      </c>
      <c r="W795" s="2">
        <f t="shared" si="256"/>
        <v>5</v>
      </c>
      <c r="X795" s="2">
        <f t="shared" si="256"/>
        <v>0</v>
      </c>
      <c r="Y795" s="2">
        <f t="shared" si="256"/>
        <v>0</v>
      </c>
      <c r="Z795" s="2">
        <f t="shared" si="256"/>
        <v>4</v>
      </c>
      <c r="AA795" s="2">
        <f t="shared" si="256"/>
        <v>4</v>
      </c>
      <c r="AB795" s="2">
        <f t="shared" si="256"/>
        <v>0</v>
      </c>
      <c r="AC795" s="2">
        <f t="shared" si="256"/>
        <v>0</v>
      </c>
      <c r="AD795" s="2">
        <f t="shared" si="256"/>
        <v>1</v>
      </c>
      <c r="AE795" s="2">
        <f t="shared" si="256"/>
        <v>0</v>
      </c>
      <c r="AF795" s="2">
        <f t="shared" si="256"/>
        <v>3</v>
      </c>
      <c r="AG795" s="2">
        <f t="shared" si="256"/>
        <v>0</v>
      </c>
      <c r="AH795" s="2">
        <f t="shared" si="256"/>
        <v>0</v>
      </c>
      <c r="AI795" s="2">
        <f t="shared" si="256"/>
        <v>3</v>
      </c>
      <c r="AJ795" s="2">
        <f t="shared" si="256"/>
        <v>0</v>
      </c>
      <c r="AK795" s="2">
        <f t="shared" si="256"/>
        <v>0</v>
      </c>
      <c r="AL795" s="2">
        <f t="shared" si="256"/>
        <v>1</v>
      </c>
      <c r="AM795" s="2">
        <f t="shared" si="256"/>
        <v>0</v>
      </c>
      <c r="AN795" s="2">
        <f t="shared" si="256"/>
        <v>70</v>
      </c>
    </row>
    <row r="796" spans="1:40" ht="15.75" x14ac:dyDescent="0.2">
      <c r="A796" s="5"/>
      <c r="B796" s="5" t="s">
        <v>256</v>
      </c>
      <c r="C796" s="1" t="s">
        <v>226</v>
      </c>
      <c r="D796" s="2">
        <v>4</v>
      </c>
      <c r="E796" s="2">
        <v>38</v>
      </c>
      <c r="F796" s="2">
        <v>1</v>
      </c>
      <c r="G796" s="2">
        <v>3</v>
      </c>
      <c r="H796" s="2"/>
      <c r="I796" s="2">
        <v>4</v>
      </c>
      <c r="J796" s="2">
        <v>4</v>
      </c>
      <c r="K796" s="2"/>
      <c r="L796" s="2"/>
      <c r="M796" s="2">
        <v>3</v>
      </c>
      <c r="N796" s="2">
        <v>7</v>
      </c>
      <c r="O796" s="2"/>
      <c r="P796" s="2">
        <v>2</v>
      </c>
      <c r="Q796" s="2"/>
      <c r="R796" s="2"/>
      <c r="S796" s="2">
        <v>1</v>
      </c>
      <c r="T796" s="2">
        <v>2</v>
      </c>
      <c r="U796" s="2">
        <v>3</v>
      </c>
      <c r="V796" s="2"/>
      <c r="W796" s="2">
        <v>7</v>
      </c>
      <c r="X796" s="2"/>
      <c r="Y796" s="2"/>
      <c r="Z796" s="2">
        <v>7</v>
      </c>
      <c r="AA796" s="2">
        <v>9</v>
      </c>
      <c r="AB796" s="2"/>
      <c r="AC796" s="2"/>
      <c r="AD796" s="2">
        <v>2</v>
      </c>
      <c r="AE796" s="2"/>
      <c r="AF796" s="2">
        <v>3</v>
      </c>
      <c r="AG796" s="2"/>
      <c r="AH796" s="2"/>
      <c r="AI796" s="2">
        <v>3</v>
      </c>
      <c r="AJ796" s="2"/>
      <c r="AK796" s="2">
        <v>2</v>
      </c>
      <c r="AL796" s="2">
        <v>4</v>
      </c>
      <c r="AM796" s="2"/>
      <c r="AN796" s="2">
        <f t="shared" si="255"/>
        <v>109</v>
      </c>
    </row>
    <row r="797" spans="1:40" ht="31.5" x14ac:dyDescent="0.2">
      <c r="A797" s="5"/>
      <c r="B797" s="5"/>
      <c r="C797" s="1" t="s">
        <v>227</v>
      </c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</row>
    <row r="798" spans="1:40" ht="31.5" x14ac:dyDescent="0.2">
      <c r="A798" s="5"/>
      <c r="B798" s="5"/>
      <c r="C798" s="1" t="s">
        <v>228</v>
      </c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</row>
    <row r="799" spans="1:40" ht="15.75" x14ac:dyDescent="0.2">
      <c r="A799" s="5"/>
      <c r="B799" s="5"/>
      <c r="C799" s="1" t="s">
        <v>38</v>
      </c>
      <c r="D799" s="2">
        <f>SUM(D796:D798)</f>
        <v>4</v>
      </c>
      <c r="E799" s="2">
        <f t="shared" ref="E799:AN799" si="257">SUM(E796:E798)</f>
        <v>38</v>
      </c>
      <c r="F799" s="2">
        <f t="shared" si="257"/>
        <v>1</v>
      </c>
      <c r="G799" s="2">
        <f t="shared" si="257"/>
        <v>3</v>
      </c>
      <c r="H799" s="2">
        <f t="shared" si="257"/>
        <v>0</v>
      </c>
      <c r="I799" s="2">
        <f t="shared" si="257"/>
        <v>4</v>
      </c>
      <c r="J799" s="2">
        <f t="shared" si="257"/>
        <v>4</v>
      </c>
      <c r="K799" s="2">
        <f t="shared" si="257"/>
        <v>0</v>
      </c>
      <c r="L799" s="2">
        <f t="shared" si="257"/>
        <v>0</v>
      </c>
      <c r="M799" s="2">
        <f t="shared" si="257"/>
        <v>3</v>
      </c>
      <c r="N799" s="2">
        <f t="shared" si="257"/>
        <v>7</v>
      </c>
      <c r="O799" s="2">
        <f t="shared" si="257"/>
        <v>0</v>
      </c>
      <c r="P799" s="2">
        <f t="shared" si="257"/>
        <v>2</v>
      </c>
      <c r="Q799" s="2">
        <f t="shared" si="257"/>
        <v>0</v>
      </c>
      <c r="R799" s="2">
        <f t="shared" si="257"/>
        <v>0</v>
      </c>
      <c r="S799" s="2">
        <f t="shared" si="257"/>
        <v>1</v>
      </c>
      <c r="T799" s="2">
        <f t="shared" si="257"/>
        <v>2</v>
      </c>
      <c r="U799" s="2">
        <f t="shared" si="257"/>
        <v>3</v>
      </c>
      <c r="V799" s="2">
        <f t="shared" si="257"/>
        <v>0</v>
      </c>
      <c r="W799" s="2">
        <f t="shared" si="257"/>
        <v>7</v>
      </c>
      <c r="X799" s="2">
        <f t="shared" si="257"/>
        <v>0</v>
      </c>
      <c r="Y799" s="2">
        <f t="shared" si="257"/>
        <v>0</v>
      </c>
      <c r="Z799" s="2">
        <f t="shared" si="257"/>
        <v>7</v>
      </c>
      <c r="AA799" s="2">
        <f t="shared" si="257"/>
        <v>9</v>
      </c>
      <c r="AB799" s="2">
        <f t="shared" si="257"/>
        <v>0</v>
      </c>
      <c r="AC799" s="2">
        <f t="shared" si="257"/>
        <v>0</v>
      </c>
      <c r="AD799" s="2">
        <f t="shared" si="257"/>
        <v>2</v>
      </c>
      <c r="AE799" s="2">
        <f t="shared" si="257"/>
        <v>0</v>
      </c>
      <c r="AF799" s="2">
        <f t="shared" si="257"/>
        <v>3</v>
      </c>
      <c r="AG799" s="2">
        <f t="shared" si="257"/>
        <v>0</v>
      </c>
      <c r="AH799" s="2">
        <f t="shared" si="257"/>
        <v>0</v>
      </c>
      <c r="AI799" s="2">
        <f t="shared" si="257"/>
        <v>3</v>
      </c>
      <c r="AJ799" s="2">
        <f t="shared" si="257"/>
        <v>0</v>
      </c>
      <c r="AK799" s="2">
        <f t="shared" si="257"/>
        <v>2</v>
      </c>
      <c r="AL799" s="2">
        <f t="shared" si="257"/>
        <v>4</v>
      </c>
      <c r="AM799" s="2">
        <f t="shared" si="257"/>
        <v>0</v>
      </c>
      <c r="AN799" s="2">
        <f t="shared" si="257"/>
        <v>109</v>
      </c>
    </row>
    <row r="800" spans="1:40" ht="15.75" x14ac:dyDescent="0.2">
      <c r="A800" s="5"/>
      <c r="B800" s="6" t="s">
        <v>257</v>
      </c>
      <c r="C800" s="1" t="s">
        <v>226</v>
      </c>
      <c r="D800" s="2">
        <v>3</v>
      </c>
      <c r="E800" s="2">
        <v>16</v>
      </c>
      <c r="F800" s="2">
        <v>1</v>
      </c>
      <c r="G800" s="2">
        <v>2</v>
      </c>
      <c r="H800" s="2"/>
      <c r="I800" s="2">
        <v>4</v>
      </c>
      <c r="J800" s="2">
        <v>1</v>
      </c>
      <c r="K800" s="2"/>
      <c r="L800" s="2"/>
      <c r="M800" s="2">
        <v>1</v>
      </c>
      <c r="N800" s="2">
        <v>5</v>
      </c>
      <c r="O800" s="2"/>
      <c r="P800" s="2"/>
      <c r="Q800" s="2"/>
      <c r="R800" s="2"/>
      <c r="S800" s="2"/>
      <c r="T800" s="2">
        <v>2</v>
      </c>
      <c r="U800" s="2">
        <v>1</v>
      </c>
      <c r="V800" s="2"/>
      <c r="W800" s="2">
        <v>4</v>
      </c>
      <c r="X800" s="2"/>
      <c r="Y800" s="2"/>
      <c r="Z800" s="2">
        <v>5</v>
      </c>
      <c r="AA800" s="2">
        <v>7</v>
      </c>
      <c r="AB800" s="2"/>
      <c r="AC800" s="2"/>
      <c r="AD800" s="2">
        <v>1</v>
      </c>
      <c r="AE800" s="2"/>
      <c r="AF800" s="2">
        <v>2</v>
      </c>
      <c r="AG800" s="2"/>
      <c r="AH800" s="2"/>
      <c r="AI800" s="2">
        <v>1</v>
      </c>
      <c r="AJ800" s="2"/>
      <c r="AK800" s="2">
        <v>1</v>
      </c>
      <c r="AL800" s="2">
        <v>2</v>
      </c>
      <c r="AM800" s="2"/>
      <c r="AN800" s="2">
        <f t="shared" si="255"/>
        <v>59</v>
      </c>
    </row>
    <row r="801" spans="1:40" ht="31.5" x14ac:dyDescent="0.2">
      <c r="A801" s="5"/>
      <c r="B801" s="6"/>
      <c r="C801" s="1" t="s">
        <v>227</v>
      </c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</row>
    <row r="802" spans="1:40" ht="31.5" x14ac:dyDescent="0.2">
      <c r="A802" s="5"/>
      <c r="B802" s="6"/>
      <c r="C802" s="1" t="s">
        <v>228</v>
      </c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</row>
    <row r="803" spans="1:40" ht="15.75" x14ac:dyDescent="0.2">
      <c r="A803" s="5"/>
      <c r="B803" s="6"/>
      <c r="C803" s="1" t="s">
        <v>38</v>
      </c>
      <c r="D803" s="2">
        <f>SUM(D800:D802)</f>
        <v>3</v>
      </c>
      <c r="E803" s="2">
        <f t="shared" ref="E803:AN803" si="258">SUM(E800:E802)</f>
        <v>16</v>
      </c>
      <c r="F803" s="2">
        <f t="shared" si="258"/>
        <v>1</v>
      </c>
      <c r="G803" s="2">
        <f t="shared" si="258"/>
        <v>2</v>
      </c>
      <c r="H803" s="2">
        <f t="shared" si="258"/>
        <v>0</v>
      </c>
      <c r="I803" s="2">
        <f t="shared" si="258"/>
        <v>4</v>
      </c>
      <c r="J803" s="2">
        <f t="shared" si="258"/>
        <v>1</v>
      </c>
      <c r="K803" s="2">
        <f t="shared" si="258"/>
        <v>0</v>
      </c>
      <c r="L803" s="2">
        <f t="shared" si="258"/>
        <v>0</v>
      </c>
      <c r="M803" s="2">
        <f t="shared" si="258"/>
        <v>1</v>
      </c>
      <c r="N803" s="2">
        <f t="shared" si="258"/>
        <v>5</v>
      </c>
      <c r="O803" s="2">
        <f t="shared" si="258"/>
        <v>0</v>
      </c>
      <c r="P803" s="2">
        <f t="shared" si="258"/>
        <v>0</v>
      </c>
      <c r="Q803" s="2">
        <f t="shared" si="258"/>
        <v>0</v>
      </c>
      <c r="R803" s="2">
        <f t="shared" si="258"/>
        <v>0</v>
      </c>
      <c r="S803" s="2">
        <f t="shared" si="258"/>
        <v>0</v>
      </c>
      <c r="T803" s="2">
        <f t="shared" si="258"/>
        <v>2</v>
      </c>
      <c r="U803" s="2">
        <f t="shared" si="258"/>
        <v>1</v>
      </c>
      <c r="V803" s="2">
        <f t="shared" si="258"/>
        <v>0</v>
      </c>
      <c r="W803" s="2">
        <f t="shared" si="258"/>
        <v>4</v>
      </c>
      <c r="X803" s="2">
        <f t="shared" si="258"/>
        <v>0</v>
      </c>
      <c r="Y803" s="2">
        <f t="shared" si="258"/>
        <v>0</v>
      </c>
      <c r="Z803" s="2">
        <f t="shared" si="258"/>
        <v>5</v>
      </c>
      <c r="AA803" s="2">
        <f t="shared" si="258"/>
        <v>7</v>
      </c>
      <c r="AB803" s="2">
        <f t="shared" si="258"/>
        <v>0</v>
      </c>
      <c r="AC803" s="2">
        <f t="shared" si="258"/>
        <v>0</v>
      </c>
      <c r="AD803" s="2">
        <f t="shared" si="258"/>
        <v>1</v>
      </c>
      <c r="AE803" s="2">
        <f t="shared" si="258"/>
        <v>0</v>
      </c>
      <c r="AF803" s="2">
        <f t="shared" si="258"/>
        <v>2</v>
      </c>
      <c r="AG803" s="2">
        <f t="shared" si="258"/>
        <v>0</v>
      </c>
      <c r="AH803" s="2">
        <f t="shared" si="258"/>
        <v>0</v>
      </c>
      <c r="AI803" s="2">
        <f t="shared" si="258"/>
        <v>1</v>
      </c>
      <c r="AJ803" s="2">
        <f t="shared" si="258"/>
        <v>0</v>
      </c>
      <c r="AK803" s="2">
        <f t="shared" si="258"/>
        <v>1</v>
      </c>
      <c r="AL803" s="2">
        <f t="shared" si="258"/>
        <v>2</v>
      </c>
      <c r="AM803" s="2">
        <f t="shared" si="258"/>
        <v>0</v>
      </c>
      <c r="AN803" s="2">
        <f t="shared" si="258"/>
        <v>59</v>
      </c>
    </row>
    <row r="804" spans="1:40" s="12" customFormat="1" ht="31.5" x14ac:dyDescent="0.2">
      <c r="A804" s="9" t="s">
        <v>293</v>
      </c>
      <c r="B804" s="9"/>
      <c r="C804" s="10"/>
      <c r="D804" s="11">
        <f>D795+D799+D803</f>
        <v>8</v>
      </c>
      <c r="E804" s="11">
        <f t="shared" ref="E804:AN804" si="259">E795+E799+E803</f>
        <v>76</v>
      </c>
      <c r="F804" s="11">
        <f t="shared" si="259"/>
        <v>6</v>
      </c>
      <c r="G804" s="11">
        <f t="shared" si="259"/>
        <v>6</v>
      </c>
      <c r="H804" s="11">
        <f t="shared" si="259"/>
        <v>0</v>
      </c>
      <c r="I804" s="11">
        <f t="shared" si="259"/>
        <v>11</v>
      </c>
      <c r="J804" s="11">
        <f t="shared" si="259"/>
        <v>7</v>
      </c>
      <c r="K804" s="11">
        <f t="shared" si="259"/>
        <v>0</v>
      </c>
      <c r="L804" s="11">
        <f t="shared" si="259"/>
        <v>0</v>
      </c>
      <c r="M804" s="11">
        <f t="shared" si="259"/>
        <v>6</v>
      </c>
      <c r="N804" s="11">
        <f t="shared" si="259"/>
        <v>16</v>
      </c>
      <c r="O804" s="11">
        <f t="shared" si="259"/>
        <v>0</v>
      </c>
      <c r="P804" s="11">
        <f t="shared" si="259"/>
        <v>6</v>
      </c>
      <c r="Q804" s="11">
        <f t="shared" si="259"/>
        <v>0</v>
      </c>
      <c r="R804" s="11">
        <f t="shared" si="259"/>
        <v>0</v>
      </c>
      <c r="S804" s="11">
        <f t="shared" si="259"/>
        <v>5</v>
      </c>
      <c r="T804" s="11">
        <f t="shared" si="259"/>
        <v>5</v>
      </c>
      <c r="U804" s="11">
        <f t="shared" si="259"/>
        <v>5</v>
      </c>
      <c r="V804" s="11">
        <f t="shared" si="259"/>
        <v>0</v>
      </c>
      <c r="W804" s="11">
        <f t="shared" si="259"/>
        <v>16</v>
      </c>
      <c r="X804" s="11">
        <f t="shared" si="259"/>
        <v>0</v>
      </c>
      <c r="Y804" s="11">
        <f t="shared" si="259"/>
        <v>0</v>
      </c>
      <c r="Z804" s="11">
        <f t="shared" si="259"/>
        <v>16</v>
      </c>
      <c r="AA804" s="11">
        <f t="shared" si="259"/>
        <v>20</v>
      </c>
      <c r="AB804" s="11">
        <f t="shared" si="259"/>
        <v>0</v>
      </c>
      <c r="AC804" s="11">
        <f t="shared" si="259"/>
        <v>0</v>
      </c>
      <c r="AD804" s="11">
        <f t="shared" si="259"/>
        <v>4</v>
      </c>
      <c r="AE804" s="11">
        <f t="shared" si="259"/>
        <v>0</v>
      </c>
      <c r="AF804" s="11">
        <f t="shared" si="259"/>
        <v>8</v>
      </c>
      <c r="AG804" s="11">
        <f t="shared" si="259"/>
        <v>0</v>
      </c>
      <c r="AH804" s="11">
        <f t="shared" si="259"/>
        <v>0</v>
      </c>
      <c r="AI804" s="11">
        <f t="shared" si="259"/>
        <v>7</v>
      </c>
      <c r="AJ804" s="11">
        <f t="shared" si="259"/>
        <v>0</v>
      </c>
      <c r="AK804" s="11">
        <f t="shared" si="259"/>
        <v>3</v>
      </c>
      <c r="AL804" s="11">
        <f t="shared" si="259"/>
        <v>7</v>
      </c>
      <c r="AM804" s="11">
        <f t="shared" si="259"/>
        <v>0</v>
      </c>
      <c r="AN804" s="11">
        <f t="shared" si="259"/>
        <v>238</v>
      </c>
    </row>
    <row r="805" spans="1:40" ht="15.75" x14ac:dyDescent="0.2">
      <c r="A805" s="5" t="s">
        <v>232</v>
      </c>
      <c r="B805" s="5" t="s">
        <v>206</v>
      </c>
      <c r="C805" s="1" t="s">
        <v>226</v>
      </c>
      <c r="D805" s="2">
        <v>3</v>
      </c>
      <c r="E805" s="2"/>
      <c r="F805" s="2">
        <v>2</v>
      </c>
      <c r="G805" s="2">
        <v>1</v>
      </c>
      <c r="H805" s="2"/>
      <c r="I805" s="2">
        <v>2</v>
      </c>
      <c r="J805" s="2"/>
      <c r="K805" s="2"/>
      <c r="L805" s="2"/>
      <c r="M805" s="2">
        <v>2</v>
      </c>
      <c r="N805" s="2">
        <v>2</v>
      </c>
      <c r="O805" s="2">
        <v>2</v>
      </c>
      <c r="P805" s="2">
        <v>1</v>
      </c>
      <c r="Q805" s="2">
        <v>1</v>
      </c>
      <c r="R805" s="2"/>
      <c r="S805" s="2"/>
      <c r="T805" s="2">
        <v>2</v>
      </c>
      <c r="U805" s="2">
        <v>1</v>
      </c>
      <c r="V805" s="2"/>
      <c r="W805" s="2">
        <v>1</v>
      </c>
      <c r="X805" s="2"/>
      <c r="Y805" s="2"/>
      <c r="Z805" s="2"/>
      <c r="AA805" s="2"/>
      <c r="AB805" s="2"/>
      <c r="AC805" s="2"/>
      <c r="AD805" s="2">
        <v>1</v>
      </c>
      <c r="AE805" s="2"/>
      <c r="AF805" s="2">
        <v>1</v>
      </c>
      <c r="AG805" s="2"/>
      <c r="AH805" s="2"/>
      <c r="AI805" s="2">
        <v>1</v>
      </c>
      <c r="AJ805" s="2">
        <v>2</v>
      </c>
      <c r="AK805" s="2">
        <v>2</v>
      </c>
      <c r="AL805" s="2">
        <v>1</v>
      </c>
      <c r="AM805" s="2"/>
      <c r="AN805" s="2">
        <f>SUM(D805:AM805)</f>
        <v>28</v>
      </c>
    </row>
    <row r="806" spans="1:40" ht="31.5" x14ac:dyDescent="0.2">
      <c r="A806" s="5"/>
      <c r="B806" s="5"/>
      <c r="C806" s="1" t="s">
        <v>227</v>
      </c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>
        <f t="shared" ref="AN806:AN833" si="260">SUM(D806:AM806)</f>
        <v>0</v>
      </c>
    </row>
    <row r="807" spans="1:40" ht="31.5" x14ac:dyDescent="0.2">
      <c r="A807" s="5"/>
      <c r="B807" s="5"/>
      <c r="C807" s="1" t="s">
        <v>228</v>
      </c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>
        <f t="shared" si="260"/>
        <v>0</v>
      </c>
    </row>
    <row r="808" spans="1:40" ht="15.75" x14ac:dyDescent="0.2">
      <c r="A808" s="5"/>
      <c r="B808" s="5"/>
      <c r="C808" s="1" t="s">
        <v>38</v>
      </c>
      <c r="D808" s="2">
        <f>SUM(D805:D807)</f>
        <v>3</v>
      </c>
      <c r="E808" s="2">
        <f t="shared" ref="E808:M808" si="261">SUM(E805:E807)</f>
        <v>0</v>
      </c>
      <c r="F808" s="2">
        <f t="shared" si="261"/>
        <v>2</v>
      </c>
      <c r="G808" s="2">
        <f t="shared" si="261"/>
        <v>1</v>
      </c>
      <c r="H808" s="2">
        <f t="shared" si="261"/>
        <v>0</v>
      </c>
      <c r="I808" s="2">
        <f t="shared" si="261"/>
        <v>2</v>
      </c>
      <c r="J808" s="2">
        <f t="shared" si="261"/>
        <v>0</v>
      </c>
      <c r="K808" s="2">
        <f t="shared" si="261"/>
        <v>0</v>
      </c>
      <c r="L808" s="2">
        <f t="shared" si="261"/>
        <v>0</v>
      </c>
      <c r="M808" s="2">
        <f t="shared" si="261"/>
        <v>2</v>
      </c>
      <c r="N808" s="2">
        <f>SUM(N805:N807)</f>
        <v>2</v>
      </c>
      <c r="O808" s="2">
        <f t="shared" ref="O808:U808" si="262">SUM(O805:O807)</f>
        <v>2</v>
      </c>
      <c r="P808" s="2">
        <f t="shared" si="262"/>
        <v>1</v>
      </c>
      <c r="Q808" s="2">
        <f t="shared" si="262"/>
        <v>1</v>
      </c>
      <c r="R808" s="2">
        <f t="shared" si="262"/>
        <v>0</v>
      </c>
      <c r="S808" s="2">
        <f t="shared" si="262"/>
        <v>0</v>
      </c>
      <c r="T808" s="2">
        <f t="shared" si="262"/>
        <v>2</v>
      </c>
      <c r="U808" s="2">
        <f t="shared" si="262"/>
        <v>1</v>
      </c>
      <c r="V808" s="2">
        <f>SUM(V805:V807)</f>
        <v>0</v>
      </c>
      <c r="W808" s="2">
        <f t="shared" ref="W808:AB808" si="263">SUM(W805:W807)</f>
        <v>1</v>
      </c>
      <c r="X808" s="2">
        <f t="shared" si="263"/>
        <v>0</v>
      </c>
      <c r="Y808" s="2">
        <f t="shared" si="263"/>
        <v>0</v>
      </c>
      <c r="Z808" s="2">
        <f t="shared" si="263"/>
        <v>0</v>
      </c>
      <c r="AA808" s="2">
        <f t="shared" si="263"/>
        <v>0</v>
      </c>
      <c r="AB808" s="2">
        <f t="shared" si="263"/>
        <v>0</v>
      </c>
      <c r="AC808" s="2">
        <f>SUM(AC805:AC807)</f>
        <v>0</v>
      </c>
      <c r="AD808" s="2">
        <f t="shared" ref="AD808:AH808" si="264">SUM(AD805:AD807)</f>
        <v>1</v>
      </c>
      <c r="AE808" s="2">
        <f t="shared" si="264"/>
        <v>0</v>
      </c>
      <c r="AF808" s="2">
        <f t="shared" si="264"/>
        <v>1</v>
      </c>
      <c r="AG808" s="2">
        <f t="shared" si="264"/>
        <v>0</v>
      </c>
      <c r="AH808" s="2">
        <f t="shared" si="264"/>
        <v>0</v>
      </c>
      <c r="AI808" s="2">
        <f>SUM(AI805:AI807)</f>
        <v>1</v>
      </c>
      <c r="AJ808" s="2">
        <f t="shared" ref="AJ808:AM808" si="265">SUM(AJ805:AJ807)</f>
        <v>2</v>
      </c>
      <c r="AK808" s="2">
        <f t="shared" si="265"/>
        <v>2</v>
      </c>
      <c r="AL808" s="2">
        <f t="shared" si="265"/>
        <v>1</v>
      </c>
      <c r="AM808" s="2">
        <f t="shared" si="265"/>
        <v>0</v>
      </c>
      <c r="AN808" s="2">
        <f t="shared" si="260"/>
        <v>28</v>
      </c>
    </row>
    <row r="809" spans="1:40" ht="15.75" x14ac:dyDescent="0.2">
      <c r="A809" s="5"/>
      <c r="B809" s="5" t="s">
        <v>137</v>
      </c>
      <c r="C809" s="1" t="s">
        <v>226</v>
      </c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>
        <f t="shared" si="260"/>
        <v>0</v>
      </c>
    </row>
    <row r="810" spans="1:40" ht="31.5" x14ac:dyDescent="0.2">
      <c r="A810" s="5"/>
      <c r="B810" s="5"/>
      <c r="C810" s="1" t="s">
        <v>227</v>
      </c>
      <c r="D810" s="2"/>
      <c r="E810" s="2"/>
      <c r="F810" s="2"/>
      <c r="G810" s="2"/>
      <c r="H810" s="2"/>
      <c r="I810" s="2"/>
      <c r="J810" s="2"/>
      <c r="K810" s="2"/>
      <c r="L810" s="2"/>
      <c r="M810" s="2">
        <v>1</v>
      </c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>
        <f t="shared" si="260"/>
        <v>1</v>
      </c>
    </row>
    <row r="811" spans="1:40" ht="31.5" x14ac:dyDescent="0.2">
      <c r="A811" s="5"/>
      <c r="B811" s="5"/>
      <c r="C811" s="1" t="s">
        <v>228</v>
      </c>
      <c r="D811" s="2"/>
      <c r="E811" s="2"/>
      <c r="F811" s="2"/>
      <c r="G811" s="2"/>
      <c r="H811" s="2"/>
      <c r="I811" s="2"/>
      <c r="J811" s="2"/>
      <c r="K811" s="2"/>
      <c r="L811" s="2"/>
      <c r="M811" s="2">
        <v>1</v>
      </c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>
        <v>1</v>
      </c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>
        <f t="shared" si="260"/>
        <v>2</v>
      </c>
    </row>
    <row r="812" spans="1:40" ht="15.75" x14ac:dyDescent="0.2">
      <c r="A812" s="5"/>
      <c r="B812" s="5"/>
      <c r="C812" s="1" t="s">
        <v>38</v>
      </c>
      <c r="D812" s="2">
        <f>SUM(D809:D811)</f>
        <v>0</v>
      </c>
      <c r="E812" s="2">
        <f t="shared" ref="E812:AM812" si="266">SUM(E809:E811)</f>
        <v>0</v>
      </c>
      <c r="F812" s="2">
        <f t="shared" si="266"/>
        <v>0</v>
      </c>
      <c r="G812" s="2">
        <f t="shared" si="266"/>
        <v>0</v>
      </c>
      <c r="H812" s="2">
        <f t="shared" si="266"/>
        <v>0</v>
      </c>
      <c r="I812" s="2">
        <f t="shared" si="266"/>
        <v>0</v>
      </c>
      <c r="J812" s="2">
        <f t="shared" si="266"/>
        <v>0</v>
      </c>
      <c r="K812" s="2">
        <f t="shared" si="266"/>
        <v>0</v>
      </c>
      <c r="L812" s="2">
        <f t="shared" si="266"/>
        <v>0</v>
      </c>
      <c r="M812" s="2">
        <f t="shared" si="266"/>
        <v>2</v>
      </c>
      <c r="N812" s="2">
        <f t="shared" si="266"/>
        <v>0</v>
      </c>
      <c r="O812" s="2">
        <f t="shared" si="266"/>
        <v>0</v>
      </c>
      <c r="P812" s="2">
        <f t="shared" si="266"/>
        <v>0</v>
      </c>
      <c r="Q812" s="2">
        <f t="shared" si="266"/>
        <v>0</v>
      </c>
      <c r="R812" s="2">
        <f t="shared" si="266"/>
        <v>0</v>
      </c>
      <c r="S812" s="2">
        <f t="shared" si="266"/>
        <v>0</v>
      </c>
      <c r="T812" s="2">
        <f t="shared" si="266"/>
        <v>0</v>
      </c>
      <c r="U812" s="2">
        <f t="shared" si="266"/>
        <v>0</v>
      </c>
      <c r="V812" s="2">
        <f t="shared" si="266"/>
        <v>0</v>
      </c>
      <c r="W812" s="2">
        <f t="shared" si="266"/>
        <v>0</v>
      </c>
      <c r="X812" s="2">
        <f t="shared" si="266"/>
        <v>0</v>
      </c>
      <c r="Y812" s="2">
        <f t="shared" si="266"/>
        <v>0</v>
      </c>
      <c r="Z812" s="2">
        <f t="shared" si="266"/>
        <v>0</v>
      </c>
      <c r="AA812" s="2">
        <f t="shared" si="266"/>
        <v>1</v>
      </c>
      <c r="AB812" s="2">
        <f t="shared" si="266"/>
        <v>0</v>
      </c>
      <c r="AC812" s="2">
        <f t="shared" si="266"/>
        <v>0</v>
      </c>
      <c r="AD812" s="2">
        <f t="shared" si="266"/>
        <v>0</v>
      </c>
      <c r="AE812" s="2">
        <f t="shared" si="266"/>
        <v>0</v>
      </c>
      <c r="AF812" s="2">
        <f t="shared" si="266"/>
        <v>0</v>
      </c>
      <c r="AG812" s="2">
        <f t="shared" si="266"/>
        <v>0</v>
      </c>
      <c r="AH812" s="2">
        <f t="shared" si="266"/>
        <v>0</v>
      </c>
      <c r="AI812" s="2">
        <f t="shared" si="266"/>
        <v>0</v>
      </c>
      <c r="AJ812" s="2">
        <f t="shared" si="266"/>
        <v>0</v>
      </c>
      <c r="AK812" s="2">
        <f t="shared" si="266"/>
        <v>0</v>
      </c>
      <c r="AL812" s="2">
        <f t="shared" si="266"/>
        <v>0</v>
      </c>
      <c r="AM812" s="2">
        <f t="shared" si="266"/>
        <v>0</v>
      </c>
      <c r="AN812" s="2">
        <f t="shared" si="260"/>
        <v>3</v>
      </c>
    </row>
    <row r="813" spans="1:40" ht="15.75" x14ac:dyDescent="0.2">
      <c r="A813" s="5"/>
      <c r="B813" s="5" t="s">
        <v>207</v>
      </c>
      <c r="C813" s="1" t="s">
        <v>226</v>
      </c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>
        <f t="shared" si="260"/>
        <v>0</v>
      </c>
    </row>
    <row r="814" spans="1:40" ht="31.5" x14ac:dyDescent="0.2">
      <c r="A814" s="5"/>
      <c r="B814" s="5"/>
      <c r="C814" s="1" t="s">
        <v>227</v>
      </c>
      <c r="D814" s="2">
        <v>1</v>
      </c>
      <c r="E814" s="2">
        <v>1</v>
      </c>
      <c r="F814" s="2"/>
      <c r="G814" s="2">
        <v>1</v>
      </c>
      <c r="H814" s="2"/>
      <c r="I814" s="2"/>
      <c r="J814" s="2"/>
      <c r="K814" s="2"/>
      <c r="L814" s="2"/>
      <c r="M814" s="2">
        <v>6</v>
      </c>
      <c r="N814" s="2">
        <v>2</v>
      </c>
      <c r="O814" s="2">
        <v>1</v>
      </c>
      <c r="P814" s="2"/>
      <c r="Q814" s="2"/>
      <c r="R814" s="2">
        <v>1</v>
      </c>
      <c r="S814" s="2"/>
      <c r="T814" s="2">
        <v>1</v>
      </c>
      <c r="U814" s="2"/>
      <c r="V814" s="2"/>
      <c r="W814" s="2"/>
      <c r="X814" s="2"/>
      <c r="Y814" s="2"/>
      <c r="Z814" s="2">
        <v>4</v>
      </c>
      <c r="AA814" s="2">
        <v>1</v>
      </c>
      <c r="AB814" s="2">
        <v>1</v>
      </c>
      <c r="AC814" s="2"/>
      <c r="AD814" s="2">
        <v>2</v>
      </c>
      <c r="AE814" s="2"/>
      <c r="AF814" s="2"/>
      <c r="AG814" s="2"/>
      <c r="AH814" s="2"/>
      <c r="AI814" s="2">
        <v>1</v>
      </c>
      <c r="AJ814" s="2"/>
      <c r="AK814" s="2">
        <v>2</v>
      </c>
      <c r="AL814" s="2"/>
      <c r="AM814" s="2"/>
      <c r="AN814" s="2">
        <f t="shared" si="260"/>
        <v>25</v>
      </c>
    </row>
    <row r="815" spans="1:40" ht="31.5" x14ac:dyDescent="0.2">
      <c r="A815" s="5"/>
      <c r="B815" s="5"/>
      <c r="C815" s="1" t="s">
        <v>228</v>
      </c>
      <c r="D815" s="2">
        <v>1</v>
      </c>
      <c r="E815" s="2"/>
      <c r="F815" s="2"/>
      <c r="G815" s="2"/>
      <c r="H815" s="2"/>
      <c r="I815" s="2"/>
      <c r="J815" s="2"/>
      <c r="K815" s="2"/>
      <c r="L815" s="2"/>
      <c r="M815" s="2">
        <v>1</v>
      </c>
      <c r="N815" s="2">
        <v>2</v>
      </c>
      <c r="O815" s="2"/>
      <c r="P815" s="2"/>
      <c r="Q815" s="2"/>
      <c r="R815" s="2"/>
      <c r="S815" s="2"/>
      <c r="T815" s="2">
        <v>1</v>
      </c>
      <c r="U815" s="2"/>
      <c r="V815" s="2"/>
      <c r="W815" s="2"/>
      <c r="X815" s="2"/>
      <c r="Y815" s="2"/>
      <c r="Z815" s="2">
        <v>2</v>
      </c>
      <c r="AA815" s="2"/>
      <c r="AB815" s="2">
        <v>1</v>
      </c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>
        <f t="shared" si="260"/>
        <v>8</v>
      </c>
    </row>
    <row r="816" spans="1:40" ht="15.75" x14ac:dyDescent="0.2">
      <c r="A816" s="5"/>
      <c r="B816" s="5"/>
      <c r="C816" s="1" t="s">
        <v>38</v>
      </c>
      <c r="D816" s="2">
        <f>SUM(D813:D815)</f>
        <v>2</v>
      </c>
      <c r="E816" s="2">
        <f t="shared" ref="E816:AM816" si="267">SUM(E813:E815)</f>
        <v>1</v>
      </c>
      <c r="F816" s="2">
        <f t="shared" si="267"/>
        <v>0</v>
      </c>
      <c r="G816" s="2">
        <f t="shared" si="267"/>
        <v>1</v>
      </c>
      <c r="H816" s="2">
        <f t="shared" si="267"/>
        <v>0</v>
      </c>
      <c r="I816" s="2">
        <f t="shared" si="267"/>
        <v>0</v>
      </c>
      <c r="J816" s="2">
        <f t="shared" si="267"/>
        <v>0</v>
      </c>
      <c r="K816" s="2">
        <f t="shared" si="267"/>
        <v>0</v>
      </c>
      <c r="L816" s="2">
        <f t="shared" si="267"/>
        <v>0</v>
      </c>
      <c r="M816" s="2">
        <f t="shared" si="267"/>
        <v>7</v>
      </c>
      <c r="N816" s="2">
        <f t="shared" si="267"/>
        <v>4</v>
      </c>
      <c r="O816" s="2">
        <f t="shared" si="267"/>
        <v>1</v>
      </c>
      <c r="P816" s="2">
        <f t="shared" si="267"/>
        <v>0</v>
      </c>
      <c r="Q816" s="2">
        <f t="shared" si="267"/>
        <v>0</v>
      </c>
      <c r="R816" s="2">
        <f t="shared" si="267"/>
        <v>1</v>
      </c>
      <c r="S816" s="2">
        <f t="shared" si="267"/>
        <v>0</v>
      </c>
      <c r="T816" s="2">
        <f t="shared" si="267"/>
        <v>2</v>
      </c>
      <c r="U816" s="2">
        <f t="shared" si="267"/>
        <v>0</v>
      </c>
      <c r="V816" s="2">
        <f t="shared" si="267"/>
        <v>0</v>
      </c>
      <c r="W816" s="2">
        <f t="shared" si="267"/>
        <v>0</v>
      </c>
      <c r="X816" s="2">
        <f t="shared" si="267"/>
        <v>0</v>
      </c>
      <c r="Y816" s="2">
        <f t="shared" si="267"/>
        <v>0</v>
      </c>
      <c r="Z816" s="2">
        <f t="shared" si="267"/>
        <v>6</v>
      </c>
      <c r="AA816" s="2">
        <f t="shared" si="267"/>
        <v>1</v>
      </c>
      <c r="AB816" s="2">
        <f t="shared" si="267"/>
        <v>2</v>
      </c>
      <c r="AC816" s="2">
        <f t="shared" si="267"/>
        <v>0</v>
      </c>
      <c r="AD816" s="2">
        <f t="shared" si="267"/>
        <v>2</v>
      </c>
      <c r="AE816" s="2">
        <f t="shared" si="267"/>
        <v>0</v>
      </c>
      <c r="AF816" s="2">
        <f t="shared" si="267"/>
        <v>0</v>
      </c>
      <c r="AG816" s="2">
        <f t="shared" si="267"/>
        <v>0</v>
      </c>
      <c r="AH816" s="2">
        <f t="shared" si="267"/>
        <v>0</v>
      </c>
      <c r="AI816" s="2">
        <f>SUM(AI813:AI815)</f>
        <v>1</v>
      </c>
      <c r="AJ816" s="2">
        <f t="shared" si="267"/>
        <v>0</v>
      </c>
      <c r="AK816" s="2">
        <f t="shared" si="267"/>
        <v>2</v>
      </c>
      <c r="AL816" s="2">
        <f t="shared" si="267"/>
        <v>0</v>
      </c>
      <c r="AM816" s="2">
        <f t="shared" si="267"/>
        <v>0</v>
      </c>
      <c r="AN816" s="2">
        <f>SUM(D816:AM816)</f>
        <v>33</v>
      </c>
    </row>
    <row r="817" spans="1:40" ht="15.75" x14ac:dyDescent="0.2">
      <c r="A817" s="5"/>
      <c r="B817" s="5" t="s">
        <v>208</v>
      </c>
      <c r="C817" s="1" t="s">
        <v>226</v>
      </c>
      <c r="D817" s="2"/>
      <c r="E817" s="2">
        <v>3</v>
      </c>
      <c r="F817" s="2"/>
      <c r="G817" s="2">
        <v>1</v>
      </c>
      <c r="H817" s="2"/>
      <c r="I817" s="2"/>
      <c r="J817" s="2">
        <v>1</v>
      </c>
      <c r="K817" s="2">
        <v>2</v>
      </c>
      <c r="L817" s="2"/>
      <c r="M817" s="2">
        <v>1</v>
      </c>
      <c r="N817" s="2">
        <v>1</v>
      </c>
      <c r="O817" s="2">
        <v>1</v>
      </c>
      <c r="P817" s="2">
        <v>1</v>
      </c>
      <c r="Q817" s="2"/>
      <c r="R817" s="2">
        <v>1</v>
      </c>
      <c r="S817" s="2">
        <v>3</v>
      </c>
      <c r="T817" s="2"/>
      <c r="U817" s="2">
        <v>1</v>
      </c>
      <c r="V817" s="2"/>
      <c r="W817" s="2">
        <v>1</v>
      </c>
      <c r="X817" s="2"/>
      <c r="Y817" s="2">
        <v>1</v>
      </c>
      <c r="Z817" s="2">
        <v>2</v>
      </c>
      <c r="AA817" s="2">
        <v>2</v>
      </c>
      <c r="AB817" s="2">
        <v>3</v>
      </c>
      <c r="AC817" s="2"/>
      <c r="AD817" s="2">
        <v>2</v>
      </c>
      <c r="AE817" s="2"/>
      <c r="AF817" s="2">
        <v>1</v>
      </c>
      <c r="AG817" s="2"/>
      <c r="AH817" s="2"/>
      <c r="AI817" s="2">
        <v>1</v>
      </c>
      <c r="AJ817" s="2">
        <v>1</v>
      </c>
      <c r="AK817" s="2"/>
      <c r="AL817" s="2">
        <v>1</v>
      </c>
      <c r="AM817" s="2"/>
      <c r="AN817" s="2">
        <f t="shared" si="260"/>
        <v>31</v>
      </c>
    </row>
    <row r="818" spans="1:40" ht="31.5" x14ac:dyDescent="0.2">
      <c r="A818" s="5"/>
      <c r="B818" s="5"/>
      <c r="C818" s="1" t="s">
        <v>227</v>
      </c>
      <c r="D818" s="2">
        <v>1</v>
      </c>
      <c r="E818" s="2">
        <v>3</v>
      </c>
      <c r="F818" s="2"/>
      <c r="G818" s="2"/>
      <c r="H818" s="2"/>
      <c r="I818" s="2">
        <v>1</v>
      </c>
      <c r="J818" s="2"/>
      <c r="K818" s="2"/>
      <c r="L818" s="2"/>
      <c r="M818" s="2">
        <v>3</v>
      </c>
      <c r="N818" s="2">
        <v>2</v>
      </c>
      <c r="O818" s="2"/>
      <c r="P818" s="2">
        <v>2</v>
      </c>
      <c r="Q818" s="2"/>
      <c r="R818" s="2"/>
      <c r="S818" s="2"/>
      <c r="T818" s="2">
        <v>2</v>
      </c>
      <c r="U818" s="2"/>
      <c r="V818" s="2"/>
      <c r="W818" s="2">
        <v>3</v>
      </c>
      <c r="X818" s="2">
        <v>1</v>
      </c>
      <c r="Y818" s="2"/>
      <c r="Z818" s="2">
        <v>3</v>
      </c>
      <c r="AA818" s="2">
        <v>3</v>
      </c>
      <c r="AB818" s="2">
        <v>1</v>
      </c>
      <c r="AC818" s="2"/>
      <c r="AD818" s="2">
        <v>1</v>
      </c>
      <c r="AE818" s="2"/>
      <c r="AF818" s="2"/>
      <c r="AG818" s="2"/>
      <c r="AH818" s="2"/>
      <c r="AI818" s="2"/>
      <c r="AJ818" s="2">
        <v>1</v>
      </c>
      <c r="AK818" s="2">
        <v>1</v>
      </c>
      <c r="AL818" s="2"/>
      <c r="AM818" s="2"/>
      <c r="AN818" s="2">
        <f t="shared" si="260"/>
        <v>28</v>
      </c>
    </row>
    <row r="819" spans="1:40" ht="31.5" x14ac:dyDescent="0.2">
      <c r="A819" s="5"/>
      <c r="B819" s="5"/>
      <c r="C819" s="1" t="s">
        <v>228</v>
      </c>
      <c r="D819" s="2"/>
      <c r="E819" s="2"/>
      <c r="F819" s="2"/>
      <c r="G819" s="2"/>
      <c r="H819" s="2"/>
      <c r="I819" s="2"/>
      <c r="J819" s="2"/>
      <c r="K819" s="2"/>
      <c r="L819" s="2"/>
      <c r="M819" s="2">
        <v>2</v>
      </c>
      <c r="N819" s="2">
        <v>1</v>
      </c>
      <c r="O819" s="2">
        <v>1</v>
      </c>
      <c r="P819" s="2"/>
      <c r="Q819" s="2"/>
      <c r="R819" s="2"/>
      <c r="S819" s="2"/>
      <c r="T819" s="2">
        <v>1</v>
      </c>
      <c r="U819" s="2"/>
      <c r="V819" s="2"/>
      <c r="W819" s="2">
        <v>1</v>
      </c>
      <c r="X819" s="2"/>
      <c r="Y819" s="2"/>
      <c r="Z819" s="2">
        <v>1</v>
      </c>
      <c r="AA819" s="2">
        <v>3</v>
      </c>
      <c r="AB819" s="2">
        <v>1</v>
      </c>
      <c r="AC819" s="2"/>
      <c r="AD819" s="2"/>
      <c r="AE819" s="2"/>
      <c r="AF819" s="2">
        <v>1</v>
      </c>
      <c r="AG819" s="2"/>
      <c r="AH819" s="2"/>
      <c r="AI819" s="2"/>
      <c r="AJ819" s="2"/>
      <c r="AK819" s="2"/>
      <c r="AL819" s="2">
        <v>1</v>
      </c>
      <c r="AM819" s="2"/>
      <c r="AN819" s="2">
        <f t="shared" si="260"/>
        <v>13</v>
      </c>
    </row>
    <row r="820" spans="1:40" ht="15.75" x14ac:dyDescent="0.2">
      <c r="A820" s="5"/>
      <c r="B820" s="5"/>
      <c r="C820" s="1" t="s">
        <v>38</v>
      </c>
      <c r="D820" s="2">
        <f>SUM(D817:D819)</f>
        <v>1</v>
      </c>
      <c r="E820" s="2">
        <f t="shared" ref="E820:AM820" si="268">SUM(E817:E819)</f>
        <v>6</v>
      </c>
      <c r="F820" s="2">
        <f t="shared" si="268"/>
        <v>0</v>
      </c>
      <c r="G820" s="2">
        <f t="shared" si="268"/>
        <v>1</v>
      </c>
      <c r="H820" s="2">
        <f t="shared" si="268"/>
        <v>0</v>
      </c>
      <c r="I820" s="2">
        <f t="shared" si="268"/>
        <v>1</v>
      </c>
      <c r="J820" s="2">
        <f t="shared" si="268"/>
        <v>1</v>
      </c>
      <c r="K820" s="2">
        <f t="shared" si="268"/>
        <v>2</v>
      </c>
      <c r="L820" s="2">
        <f t="shared" si="268"/>
        <v>0</v>
      </c>
      <c r="M820" s="2">
        <f t="shared" si="268"/>
        <v>6</v>
      </c>
      <c r="N820" s="2">
        <f t="shared" si="268"/>
        <v>4</v>
      </c>
      <c r="O820" s="2">
        <f t="shared" si="268"/>
        <v>2</v>
      </c>
      <c r="P820" s="2">
        <f t="shared" si="268"/>
        <v>3</v>
      </c>
      <c r="Q820" s="2">
        <f t="shared" si="268"/>
        <v>0</v>
      </c>
      <c r="R820" s="2">
        <f t="shared" si="268"/>
        <v>1</v>
      </c>
      <c r="S820" s="2">
        <f t="shared" si="268"/>
        <v>3</v>
      </c>
      <c r="T820" s="2">
        <f t="shared" si="268"/>
        <v>3</v>
      </c>
      <c r="U820" s="2">
        <f t="shared" si="268"/>
        <v>1</v>
      </c>
      <c r="V820" s="2">
        <f t="shared" si="268"/>
        <v>0</v>
      </c>
      <c r="W820" s="2">
        <f t="shared" si="268"/>
        <v>5</v>
      </c>
      <c r="X820" s="2">
        <f t="shared" si="268"/>
        <v>1</v>
      </c>
      <c r="Y820" s="2">
        <f t="shared" si="268"/>
        <v>1</v>
      </c>
      <c r="Z820" s="2">
        <f t="shared" si="268"/>
        <v>6</v>
      </c>
      <c r="AA820" s="2">
        <f t="shared" si="268"/>
        <v>8</v>
      </c>
      <c r="AB820" s="2">
        <f t="shared" si="268"/>
        <v>5</v>
      </c>
      <c r="AC820" s="2">
        <f t="shared" si="268"/>
        <v>0</v>
      </c>
      <c r="AD820" s="2">
        <f t="shared" si="268"/>
        <v>3</v>
      </c>
      <c r="AE820" s="2">
        <f t="shared" si="268"/>
        <v>0</v>
      </c>
      <c r="AF820" s="2">
        <f t="shared" si="268"/>
        <v>2</v>
      </c>
      <c r="AG820" s="2">
        <f t="shared" si="268"/>
        <v>0</v>
      </c>
      <c r="AH820" s="2">
        <f t="shared" si="268"/>
        <v>0</v>
      </c>
      <c r="AI820" s="2">
        <f t="shared" si="268"/>
        <v>1</v>
      </c>
      <c r="AJ820" s="2">
        <f t="shared" si="268"/>
        <v>2</v>
      </c>
      <c r="AK820" s="2">
        <f t="shared" si="268"/>
        <v>1</v>
      </c>
      <c r="AL820" s="2">
        <f t="shared" si="268"/>
        <v>2</v>
      </c>
      <c r="AM820" s="2">
        <f t="shared" si="268"/>
        <v>0</v>
      </c>
      <c r="AN820" s="2">
        <f>SUM(D820:AM820)</f>
        <v>72</v>
      </c>
    </row>
    <row r="821" spans="1:40" ht="15.75" x14ac:dyDescent="0.2">
      <c r="A821" s="5"/>
      <c r="B821" s="5" t="s">
        <v>88</v>
      </c>
      <c r="C821" s="1" t="s">
        <v>226</v>
      </c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>
        <f t="shared" si="260"/>
        <v>0</v>
      </c>
    </row>
    <row r="822" spans="1:40" ht="31.5" x14ac:dyDescent="0.2">
      <c r="A822" s="5"/>
      <c r="B822" s="5"/>
      <c r="C822" s="1" t="s">
        <v>227</v>
      </c>
      <c r="D822" s="2"/>
      <c r="E822" s="2">
        <v>1</v>
      </c>
      <c r="F822" s="2">
        <v>1</v>
      </c>
      <c r="G822" s="2"/>
      <c r="H822" s="2"/>
      <c r="I822" s="2"/>
      <c r="J822" s="2"/>
      <c r="K822" s="2"/>
      <c r="L822" s="2"/>
      <c r="M822" s="2">
        <v>2</v>
      </c>
      <c r="N822" s="2">
        <v>4</v>
      </c>
      <c r="O822" s="2"/>
      <c r="P822" s="2">
        <v>1</v>
      </c>
      <c r="Q822" s="2">
        <v>1</v>
      </c>
      <c r="R822" s="2">
        <v>1</v>
      </c>
      <c r="S822" s="2"/>
      <c r="T822" s="2">
        <v>1</v>
      </c>
      <c r="U822" s="2"/>
      <c r="V822" s="2"/>
      <c r="W822" s="2">
        <v>2</v>
      </c>
      <c r="X822" s="2"/>
      <c r="Y822" s="2"/>
      <c r="Z822" s="2">
        <v>4</v>
      </c>
      <c r="AA822" s="2">
        <v>3</v>
      </c>
      <c r="AB822" s="2">
        <v>1</v>
      </c>
      <c r="AC822" s="2"/>
      <c r="AD822" s="2">
        <v>1</v>
      </c>
      <c r="AE822" s="2"/>
      <c r="AF822" s="2"/>
      <c r="AG822" s="2"/>
      <c r="AH822" s="2"/>
      <c r="AI822" s="2"/>
      <c r="AJ822" s="2"/>
      <c r="AK822" s="2"/>
      <c r="AL822" s="2"/>
      <c r="AM822" s="2"/>
      <c r="AN822" s="2">
        <f t="shared" si="260"/>
        <v>23</v>
      </c>
    </row>
    <row r="823" spans="1:40" ht="31.5" x14ac:dyDescent="0.2">
      <c r="A823" s="5"/>
      <c r="B823" s="5"/>
      <c r="C823" s="1" t="s">
        <v>228</v>
      </c>
      <c r="D823" s="2">
        <v>2</v>
      </c>
      <c r="E823" s="2"/>
      <c r="F823" s="2"/>
      <c r="G823" s="2">
        <v>1</v>
      </c>
      <c r="H823" s="2"/>
      <c r="I823" s="2">
        <v>1</v>
      </c>
      <c r="J823" s="2"/>
      <c r="K823" s="2"/>
      <c r="L823" s="2"/>
      <c r="M823" s="2">
        <v>2</v>
      </c>
      <c r="N823" s="2">
        <v>5</v>
      </c>
      <c r="O823" s="2">
        <v>2</v>
      </c>
      <c r="P823" s="2"/>
      <c r="Q823" s="2"/>
      <c r="R823" s="2"/>
      <c r="S823" s="2"/>
      <c r="T823" s="2">
        <v>1</v>
      </c>
      <c r="U823" s="2"/>
      <c r="V823" s="2">
        <v>3</v>
      </c>
      <c r="W823" s="2">
        <v>1</v>
      </c>
      <c r="X823" s="2"/>
      <c r="Y823" s="2"/>
      <c r="Z823" s="2">
        <v>2</v>
      </c>
      <c r="AA823" s="2">
        <v>10</v>
      </c>
      <c r="AB823" s="2"/>
      <c r="AC823" s="2"/>
      <c r="AD823" s="2"/>
      <c r="AE823" s="2"/>
      <c r="AF823" s="2"/>
      <c r="AG823" s="2"/>
      <c r="AH823" s="2"/>
      <c r="AI823" s="2">
        <v>1</v>
      </c>
      <c r="AJ823" s="2">
        <v>1</v>
      </c>
      <c r="AK823" s="2"/>
      <c r="AL823" s="2"/>
      <c r="AM823" s="2"/>
      <c r="AN823" s="2">
        <f t="shared" si="260"/>
        <v>32</v>
      </c>
    </row>
    <row r="824" spans="1:40" ht="15.75" x14ac:dyDescent="0.2">
      <c r="A824" s="5"/>
      <c r="B824" s="5"/>
      <c r="C824" s="1" t="s">
        <v>38</v>
      </c>
      <c r="D824" s="2">
        <f>SUM(D821:D823)</f>
        <v>2</v>
      </c>
      <c r="E824" s="2">
        <f t="shared" ref="E824:AM824" si="269">SUM(E821:E823)</f>
        <v>1</v>
      </c>
      <c r="F824" s="2">
        <f t="shared" si="269"/>
        <v>1</v>
      </c>
      <c r="G824" s="2">
        <f t="shared" si="269"/>
        <v>1</v>
      </c>
      <c r="H824" s="2">
        <f t="shared" si="269"/>
        <v>0</v>
      </c>
      <c r="I824" s="2">
        <f t="shared" si="269"/>
        <v>1</v>
      </c>
      <c r="J824" s="2">
        <f t="shared" si="269"/>
        <v>0</v>
      </c>
      <c r="K824" s="2">
        <f t="shared" si="269"/>
        <v>0</v>
      </c>
      <c r="L824" s="2">
        <f t="shared" si="269"/>
        <v>0</v>
      </c>
      <c r="M824" s="2">
        <f t="shared" si="269"/>
        <v>4</v>
      </c>
      <c r="N824" s="2">
        <f t="shared" si="269"/>
        <v>9</v>
      </c>
      <c r="O824" s="2">
        <f t="shared" si="269"/>
        <v>2</v>
      </c>
      <c r="P824" s="2">
        <f t="shared" si="269"/>
        <v>1</v>
      </c>
      <c r="Q824" s="2">
        <f t="shared" si="269"/>
        <v>1</v>
      </c>
      <c r="R824" s="2">
        <f t="shared" si="269"/>
        <v>1</v>
      </c>
      <c r="S824" s="2">
        <f t="shared" si="269"/>
        <v>0</v>
      </c>
      <c r="T824" s="2">
        <f t="shared" si="269"/>
        <v>2</v>
      </c>
      <c r="U824" s="2">
        <f t="shared" si="269"/>
        <v>0</v>
      </c>
      <c r="V824" s="2">
        <f t="shared" si="269"/>
        <v>3</v>
      </c>
      <c r="W824" s="2">
        <f t="shared" si="269"/>
        <v>3</v>
      </c>
      <c r="X824" s="2">
        <f t="shared" si="269"/>
        <v>0</v>
      </c>
      <c r="Y824" s="2">
        <f t="shared" si="269"/>
        <v>0</v>
      </c>
      <c r="Z824" s="2">
        <f t="shared" si="269"/>
        <v>6</v>
      </c>
      <c r="AA824" s="2">
        <f t="shared" si="269"/>
        <v>13</v>
      </c>
      <c r="AB824" s="2">
        <f t="shared" si="269"/>
        <v>1</v>
      </c>
      <c r="AC824" s="2">
        <f t="shared" si="269"/>
        <v>0</v>
      </c>
      <c r="AD824" s="2">
        <f t="shared" si="269"/>
        <v>1</v>
      </c>
      <c r="AE824" s="2">
        <f t="shared" si="269"/>
        <v>0</v>
      </c>
      <c r="AF824" s="2">
        <f t="shared" si="269"/>
        <v>0</v>
      </c>
      <c r="AG824" s="2">
        <f t="shared" si="269"/>
        <v>0</v>
      </c>
      <c r="AH824" s="2">
        <f t="shared" si="269"/>
        <v>0</v>
      </c>
      <c r="AI824" s="2">
        <f t="shared" si="269"/>
        <v>1</v>
      </c>
      <c r="AJ824" s="2">
        <f t="shared" si="269"/>
        <v>1</v>
      </c>
      <c r="AK824" s="2">
        <f t="shared" si="269"/>
        <v>0</v>
      </c>
      <c r="AL824" s="2">
        <f t="shared" si="269"/>
        <v>0</v>
      </c>
      <c r="AM824" s="2">
        <f t="shared" si="269"/>
        <v>0</v>
      </c>
      <c r="AN824" s="2">
        <f t="shared" si="260"/>
        <v>55</v>
      </c>
    </row>
    <row r="825" spans="1:40" ht="15.75" x14ac:dyDescent="0.2">
      <c r="A825" s="5"/>
      <c r="B825" s="5" t="s">
        <v>61</v>
      </c>
      <c r="C825" s="1" t="s">
        <v>226</v>
      </c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>
        <f t="shared" si="260"/>
        <v>0</v>
      </c>
    </row>
    <row r="826" spans="1:40" ht="31.5" x14ac:dyDescent="0.2">
      <c r="A826" s="5"/>
      <c r="B826" s="5"/>
      <c r="C826" s="1" t="s">
        <v>227</v>
      </c>
      <c r="D826" s="2">
        <v>2</v>
      </c>
      <c r="E826" s="2"/>
      <c r="F826" s="2"/>
      <c r="G826" s="2">
        <v>1</v>
      </c>
      <c r="H826" s="2"/>
      <c r="I826" s="2"/>
      <c r="J826" s="2">
        <v>1</v>
      </c>
      <c r="K826" s="2">
        <v>1</v>
      </c>
      <c r="L826" s="2"/>
      <c r="M826" s="2"/>
      <c r="N826" s="2">
        <v>5</v>
      </c>
      <c r="O826" s="2">
        <v>1</v>
      </c>
      <c r="P826" s="2"/>
      <c r="Q826" s="2">
        <v>1</v>
      </c>
      <c r="R826" s="2"/>
      <c r="S826" s="2">
        <v>3</v>
      </c>
      <c r="T826" s="2">
        <v>6</v>
      </c>
      <c r="U826" s="2">
        <v>2</v>
      </c>
      <c r="V826" s="2"/>
      <c r="W826" s="2">
        <v>1</v>
      </c>
      <c r="X826" s="2"/>
      <c r="Y826" s="2"/>
      <c r="Z826" s="2">
        <v>7</v>
      </c>
      <c r="AA826" s="2">
        <v>6</v>
      </c>
      <c r="AB826" s="2"/>
      <c r="AC826" s="2"/>
      <c r="AD826" s="2">
        <v>2</v>
      </c>
      <c r="AE826" s="2"/>
      <c r="AF826" s="2"/>
      <c r="AG826" s="2"/>
      <c r="AH826" s="2"/>
      <c r="AI826" s="2">
        <v>1</v>
      </c>
      <c r="AJ826" s="2"/>
      <c r="AK826" s="2">
        <v>2</v>
      </c>
      <c r="AL826" s="2">
        <v>1</v>
      </c>
      <c r="AM826" s="2"/>
      <c r="AN826" s="2">
        <f t="shared" si="260"/>
        <v>43</v>
      </c>
    </row>
    <row r="827" spans="1:40" ht="31.5" x14ac:dyDescent="0.2">
      <c r="A827" s="5"/>
      <c r="B827" s="5"/>
      <c r="C827" s="1" t="s">
        <v>228</v>
      </c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>
        <f t="shared" si="260"/>
        <v>0</v>
      </c>
    </row>
    <row r="828" spans="1:40" ht="15.75" x14ac:dyDescent="0.2">
      <c r="A828" s="5"/>
      <c r="B828" s="5"/>
      <c r="C828" s="1" t="s">
        <v>38</v>
      </c>
      <c r="D828" s="2">
        <f>SUM(D825:D827)</f>
        <v>2</v>
      </c>
      <c r="E828" s="2">
        <f t="shared" ref="E828:AM828" si="270">SUM(E825:E827)</f>
        <v>0</v>
      </c>
      <c r="F828" s="2">
        <f t="shared" si="270"/>
        <v>0</v>
      </c>
      <c r="G828" s="2">
        <f t="shared" si="270"/>
        <v>1</v>
      </c>
      <c r="H828" s="2">
        <f t="shared" si="270"/>
        <v>0</v>
      </c>
      <c r="I828" s="2">
        <f t="shared" si="270"/>
        <v>0</v>
      </c>
      <c r="J828" s="2">
        <f t="shared" si="270"/>
        <v>1</v>
      </c>
      <c r="K828" s="2">
        <f t="shared" si="270"/>
        <v>1</v>
      </c>
      <c r="L828" s="2">
        <f t="shared" si="270"/>
        <v>0</v>
      </c>
      <c r="M828" s="2">
        <f t="shared" si="270"/>
        <v>0</v>
      </c>
      <c r="N828" s="2">
        <f t="shared" si="270"/>
        <v>5</v>
      </c>
      <c r="O828" s="2">
        <f t="shared" si="270"/>
        <v>1</v>
      </c>
      <c r="P828" s="2">
        <f t="shared" si="270"/>
        <v>0</v>
      </c>
      <c r="Q828" s="2">
        <f t="shared" si="270"/>
        <v>1</v>
      </c>
      <c r="R828" s="2">
        <f t="shared" si="270"/>
        <v>0</v>
      </c>
      <c r="S828" s="2">
        <f t="shared" si="270"/>
        <v>3</v>
      </c>
      <c r="T828" s="2">
        <f t="shared" si="270"/>
        <v>6</v>
      </c>
      <c r="U828" s="2">
        <f t="shared" si="270"/>
        <v>2</v>
      </c>
      <c r="V828" s="2">
        <f t="shared" si="270"/>
        <v>0</v>
      </c>
      <c r="W828" s="2">
        <f t="shared" si="270"/>
        <v>1</v>
      </c>
      <c r="X828" s="2">
        <f t="shared" si="270"/>
        <v>0</v>
      </c>
      <c r="Y828" s="2">
        <f t="shared" si="270"/>
        <v>0</v>
      </c>
      <c r="Z828" s="2">
        <f t="shared" si="270"/>
        <v>7</v>
      </c>
      <c r="AA828" s="2">
        <f t="shared" si="270"/>
        <v>6</v>
      </c>
      <c r="AB828" s="2">
        <f t="shared" si="270"/>
        <v>0</v>
      </c>
      <c r="AC828" s="2">
        <f t="shared" si="270"/>
        <v>0</v>
      </c>
      <c r="AD828" s="2">
        <f t="shared" si="270"/>
        <v>2</v>
      </c>
      <c r="AE828" s="2">
        <f t="shared" si="270"/>
        <v>0</v>
      </c>
      <c r="AF828" s="2">
        <f t="shared" si="270"/>
        <v>0</v>
      </c>
      <c r="AG828" s="2">
        <f t="shared" si="270"/>
        <v>0</v>
      </c>
      <c r="AH828" s="2">
        <f t="shared" si="270"/>
        <v>0</v>
      </c>
      <c r="AI828" s="2">
        <f t="shared" si="270"/>
        <v>1</v>
      </c>
      <c r="AJ828" s="2">
        <f t="shared" si="270"/>
        <v>0</v>
      </c>
      <c r="AK828" s="2">
        <f t="shared" si="270"/>
        <v>2</v>
      </c>
      <c r="AL828" s="2">
        <f t="shared" si="270"/>
        <v>1</v>
      </c>
      <c r="AM828" s="2">
        <f t="shared" si="270"/>
        <v>0</v>
      </c>
      <c r="AN828" s="2">
        <f t="shared" si="260"/>
        <v>43</v>
      </c>
    </row>
    <row r="829" spans="1:40" ht="15.75" x14ac:dyDescent="0.2">
      <c r="A829" s="5"/>
      <c r="B829" s="5" t="s">
        <v>87</v>
      </c>
      <c r="C829" s="1" t="s">
        <v>226</v>
      </c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>
        <f t="shared" si="260"/>
        <v>0</v>
      </c>
    </row>
    <row r="830" spans="1:40" ht="31.5" x14ac:dyDescent="0.2">
      <c r="A830" s="5"/>
      <c r="B830" s="5"/>
      <c r="C830" s="1" t="s">
        <v>227</v>
      </c>
      <c r="D830" s="2">
        <v>2</v>
      </c>
      <c r="E830" s="2"/>
      <c r="F830" s="2">
        <v>1</v>
      </c>
      <c r="G830" s="2">
        <v>1</v>
      </c>
      <c r="H830" s="2"/>
      <c r="I830" s="2"/>
      <c r="J830" s="2"/>
      <c r="K830" s="2"/>
      <c r="L830" s="2"/>
      <c r="M830" s="2">
        <v>3</v>
      </c>
      <c r="N830" s="2">
        <v>3</v>
      </c>
      <c r="O830" s="2"/>
      <c r="P830" s="2">
        <v>3</v>
      </c>
      <c r="Q830" s="2">
        <v>1</v>
      </c>
      <c r="R830" s="2"/>
      <c r="S830" s="2"/>
      <c r="T830" s="2"/>
      <c r="U830" s="2"/>
      <c r="V830" s="2"/>
      <c r="W830" s="2"/>
      <c r="X830" s="2"/>
      <c r="Y830" s="2"/>
      <c r="Z830" s="2">
        <v>3</v>
      </c>
      <c r="AA830" s="2">
        <v>2</v>
      </c>
      <c r="AB830" s="2"/>
      <c r="AC830" s="2"/>
      <c r="AD830" s="2">
        <v>2</v>
      </c>
      <c r="AE830" s="2"/>
      <c r="AF830" s="2"/>
      <c r="AG830" s="2"/>
      <c r="AH830" s="2"/>
      <c r="AI830" s="2"/>
      <c r="AJ830" s="2">
        <v>2</v>
      </c>
      <c r="AK830" s="2"/>
      <c r="AL830" s="2">
        <v>1</v>
      </c>
      <c r="AM830" s="2"/>
      <c r="AN830" s="2">
        <f t="shared" si="260"/>
        <v>24</v>
      </c>
    </row>
    <row r="831" spans="1:40" ht="31.5" x14ac:dyDescent="0.2">
      <c r="A831" s="5"/>
      <c r="B831" s="5"/>
      <c r="C831" s="1" t="s">
        <v>228</v>
      </c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>
        <f>SUM(D831:AM831)</f>
        <v>0</v>
      </c>
    </row>
    <row r="832" spans="1:40" ht="15.75" x14ac:dyDescent="0.2">
      <c r="A832" s="5"/>
      <c r="B832" s="5"/>
      <c r="C832" s="1" t="s">
        <v>38</v>
      </c>
      <c r="D832" s="2">
        <f>SUM(D829:D831)</f>
        <v>2</v>
      </c>
      <c r="E832" s="2">
        <f t="shared" ref="E832:AM832" si="271">SUM(E829:E831)</f>
        <v>0</v>
      </c>
      <c r="F832" s="2">
        <f t="shared" si="271"/>
        <v>1</v>
      </c>
      <c r="G832" s="2">
        <f t="shared" si="271"/>
        <v>1</v>
      </c>
      <c r="H832" s="2">
        <f t="shared" si="271"/>
        <v>0</v>
      </c>
      <c r="I832" s="2">
        <f t="shared" si="271"/>
        <v>0</v>
      </c>
      <c r="J832" s="2">
        <f t="shared" si="271"/>
        <v>0</v>
      </c>
      <c r="K832" s="2">
        <f t="shared" si="271"/>
        <v>0</v>
      </c>
      <c r="L832" s="2">
        <f t="shared" si="271"/>
        <v>0</v>
      </c>
      <c r="M832" s="2">
        <f t="shared" si="271"/>
        <v>3</v>
      </c>
      <c r="N832" s="2">
        <f t="shared" si="271"/>
        <v>3</v>
      </c>
      <c r="O832" s="2">
        <f t="shared" si="271"/>
        <v>0</v>
      </c>
      <c r="P832" s="2">
        <f t="shared" si="271"/>
        <v>3</v>
      </c>
      <c r="Q832" s="2">
        <f t="shared" si="271"/>
        <v>1</v>
      </c>
      <c r="R832" s="2">
        <f t="shared" si="271"/>
        <v>0</v>
      </c>
      <c r="S832" s="2">
        <f t="shared" si="271"/>
        <v>0</v>
      </c>
      <c r="T832" s="2">
        <f t="shared" si="271"/>
        <v>0</v>
      </c>
      <c r="U832" s="2">
        <f t="shared" si="271"/>
        <v>0</v>
      </c>
      <c r="V832" s="2">
        <f t="shared" si="271"/>
        <v>0</v>
      </c>
      <c r="W832" s="2">
        <f t="shared" si="271"/>
        <v>0</v>
      </c>
      <c r="X832" s="2">
        <f t="shared" si="271"/>
        <v>0</v>
      </c>
      <c r="Y832" s="2">
        <f t="shared" si="271"/>
        <v>0</v>
      </c>
      <c r="Z832" s="2">
        <f t="shared" si="271"/>
        <v>3</v>
      </c>
      <c r="AA832" s="2">
        <f t="shared" si="271"/>
        <v>2</v>
      </c>
      <c r="AB832" s="2">
        <f t="shared" si="271"/>
        <v>0</v>
      </c>
      <c r="AC832" s="2">
        <f t="shared" si="271"/>
        <v>0</v>
      </c>
      <c r="AD832" s="2">
        <f t="shared" si="271"/>
        <v>2</v>
      </c>
      <c r="AE832" s="2">
        <f t="shared" si="271"/>
        <v>0</v>
      </c>
      <c r="AF832" s="2">
        <f t="shared" si="271"/>
        <v>0</v>
      </c>
      <c r="AG832" s="2">
        <f t="shared" si="271"/>
        <v>0</v>
      </c>
      <c r="AH832" s="2">
        <f t="shared" si="271"/>
        <v>0</v>
      </c>
      <c r="AI832" s="2">
        <f t="shared" si="271"/>
        <v>0</v>
      </c>
      <c r="AJ832" s="2">
        <f t="shared" si="271"/>
        <v>2</v>
      </c>
      <c r="AK832" s="2">
        <f t="shared" si="271"/>
        <v>0</v>
      </c>
      <c r="AL832" s="2">
        <f t="shared" si="271"/>
        <v>1</v>
      </c>
      <c r="AM832" s="2">
        <f t="shared" si="271"/>
        <v>0</v>
      </c>
      <c r="AN832" s="2">
        <f t="shared" si="260"/>
        <v>24</v>
      </c>
    </row>
    <row r="833" spans="1:40" s="12" customFormat="1" ht="31.5" x14ac:dyDescent="0.2">
      <c r="A833" s="9" t="s">
        <v>294</v>
      </c>
      <c r="B833" s="9"/>
      <c r="C833" s="10"/>
      <c r="D833" s="11">
        <f>SUM(D808,D812,D816,D820,D824,D828,D832)</f>
        <v>12</v>
      </c>
      <c r="E833" s="11">
        <f t="shared" ref="E833:AM833" si="272">SUM(E808,E812,E816,E820,E824,E828,E832)</f>
        <v>8</v>
      </c>
      <c r="F833" s="11">
        <f t="shared" si="272"/>
        <v>4</v>
      </c>
      <c r="G833" s="11">
        <f t="shared" si="272"/>
        <v>6</v>
      </c>
      <c r="H833" s="11">
        <f t="shared" si="272"/>
        <v>0</v>
      </c>
      <c r="I833" s="11">
        <f t="shared" si="272"/>
        <v>4</v>
      </c>
      <c r="J833" s="11">
        <f t="shared" si="272"/>
        <v>2</v>
      </c>
      <c r="K833" s="11">
        <f t="shared" si="272"/>
        <v>3</v>
      </c>
      <c r="L833" s="11">
        <f t="shared" si="272"/>
        <v>0</v>
      </c>
      <c r="M833" s="11">
        <f t="shared" si="272"/>
        <v>24</v>
      </c>
      <c r="N833" s="11">
        <f t="shared" si="272"/>
        <v>27</v>
      </c>
      <c r="O833" s="11">
        <f t="shared" si="272"/>
        <v>8</v>
      </c>
      <c r="P833" s="11">
        <f t="shared" si="272"/>
        <v>8</v>
      </c>
      <c r="Q833" s="11">
        <f t="shared" si="272"/>
        <v>4</v>
      </c>
      <c r="R833" s="11">
        <f t="shared" si="272"/>
        <v>3</v>
      </c>
      <c r="S833" s="11">
        <f t="shared" si="272"/>
        <v>6</v>
      </c>
      <c r="T833" s="11">
        <f t="shared" si="272"/>
        <v>15</v>
      </c>
      <c r="U833" s="11">
        <f t="shared" si="272"/>
        <v>4</v>
      </c>
      <c r="V833" s="11">
        <f t="shared" si="272"/>
        <v>3</v>
      </c>
      <c r="W833" s="11">
        <f t="shared" si="272"/>
        <v>10</v>
      </c>
      <c r="X833" s="11">
        <f t="shared" si="272"/>
        <v>1</v>
      </c>
      <c r="Y833" s="11">
        <f t="shared" si="272"/>
        <v>1</v>
      </c>
      <c r="Z833" s="11">
        <f t="shared" si="272"/>
        <v>28</v>
      </c>
      <c r="AA833" s="11">
        <f t="shared" si="272"/>
        <v>31</v>
      </c>
      <c r="AB833" s="11">
        <f t="shared" si="272"/>
        <v>8</v>
      </c>
      <c r="AC833" s="11">
        <f t="shared" si="272"/>
        <v>0</v>
      </c>
      <c r="AD833" s="11">
        <f t="shared" si="272"/>
        <v>11</v>
      </c>
      <c r="AE833" s="11">
        <f t="shared" si="272"/>
        <v>0</v>
      </c>
      <c r="AF833" s="11">
        <f t="shared" si="272"/>
        <v>3</v>
      </c>
      <c r="AG833" s="11">
        <f t="shared" si="272"/>
        <v>0</v>
      </c>
      <c r="AH833" s="11">
        <f t="shared" si="272"/>
        <v>0</v>
      </c>
      <c r="AI833" s="11">
        <f t="shared" si="272"/>
        <v>5</v>
      </c>
      <c r="AJ833" s="11">
        <f t="shared" si="272"/>
        <v>7</v>
      </c>
      <c r="AK833" s="11">
        <f t="shared" si="272"/>
        <v>7</v>
      </c>
      <c r="AL833" s="11">
        <f t="shared" si="272"/>
        <v>5</v>
      </c>
      <c r="AM833" s="11">
        <f t="shared" si="272"/>
        <v>0</v>
      </c>
      <c r="AN833" s="11">
        <f t="shared" si="260"/>
        <v>258</v>
      </c>
    </row>
    <row r="834" spans="1:40" ht="15.75" x14ac:dyDescent="0.2">
      <c r="A834" s="5" t="s">
        <v>209</v>
      </c>
      <c r="B834" s="5" t="s">
        <v>87</v>
      </c>
      <c r="C834" s="1" t="s">
        <v>226</v>
      </c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>
        <f>SUM(D834:AM834)</f>
        <v>0</v>
      </c>
    </row>
    <row r="835" spans="1:40" ht="31.5" x14ac:dyDescent="0.2">
      <c r="A835" s="5"/>
      <c r="B835" s="5"/>
      <c r="C835" s="1" t="s">
        <v>227</v>
      </c>
      <c r="D835" s="2">
        <v>3</v>
      </c>
      <c r="E835" s="2"/>
      <c r="F835" s="2">
        <v>1</v>
      </c>
      <c r="G835" s="2"/>
      <c r="H835" s="2"/>
      <c r="I835" s="2"/>
      <c r="J835" s="2"/>
      <c r="K835" s="2"/>
      <c r="L835" s="2"/>
      <c r="M835" s="2">
        <v>3</v>
      </c>
      <c r="N835" s="2">
        <v>2</v>
      </c>
      <c r="O835" s="2">
        <v>3</v>
      </c>
      <c r="P835" s="2">
        <v>1</v>
      </c>
      <c r="Q835" s="2">
        <v>3</v>
      </c>
      <c r="R835" s="2">
        <v>1</v>
      </c>
      <c r="S835" s="2">
        <v>2</v>
      </c>
      <c r="T835" s="2">
        <v>2</v>
      </c>
      <c r="U835" s="2"/>
      <c r="V835" s="2"/>
      <c r="W835" s="2"/>
      <c r="X835" s="2"/>
      <c r="Y835" s="2"/>
      <c r="Z835" s="2">
        <v>5</v>
      </c>
      <c r="AA835" s="2">
        <v>5</v>
      </c>
      <c r="AB835" s="2">
        <v>3</v>
      </c>
      <c r="AC835" s="2"/>
      <c r="AD835" s="2">
        <v>1</v>
      </c>
      <c r="AE835" s="2"/>
      <c r="AF835" s="2"/>
      <c r="AG835" s="2"/>
      <c r="AH835" s="2"/>
      <c r="AI835" s="2"/>
      <c r="AJ835" s="2"/>
      <c r="AK835" s="2"/>
      <c r="AL835" s="2"/>
      <c r="AM835" s="2"/>
      <c r="AN835" s="2">
        <f t="shared" ref="AN835:AN837" si="273">SUM(D835:AM835)</f>
        <v>35</v>
      </c>
    </row>
    <row r="836" spans="1:40" ht="31.5" x14ac:dyDescent="0.2">
      <c r="A836" s="5"/>
      <c r="B836" s="5"/>
      <c r="C836" s="1" t="s">
        <v>228</v>
      </c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>
        <f t="shared" si="273"/>
        <v>0</v>
      </c>
    </row>
    <row r="837" spans="1:40" ht="15.75" x14ac:dyDescent="0.2">
      <c r="A837" s="5"/>
      <c r="B837" s="5"/>
      <c r="C837" s="1" t="s">
        <v>38</v>
      </c>
      <c r="D837" s="2">
        <v>3</v>
      </c>
      <c r="E837" s="2"/>
      <c r="F837" s="2">
        <v>1</v>
      </c>
      <c r="G837" s="2"/>
      <c r="H837" s="2"/>
      <c r="I837" s="2"/>
      <c r="J837" s="2"/>
      <c r="K837" s="2"/>
      <c r="L837" s="2"/>
      <c r="M837" s="2">
        <v>3</v>
      </c>
      <c r="N837" s="2">
        <v>2</v>
      </c>
      <c r="O837" s="2">
        <v>3</v>
      </c>
      <c r="P837" s="2">
        <v>1</v>
      </c>
      <c r="Q837" s="2">
        <v>3</v>
      </c>
      <c r="R837" s="2">
        <v>1</v>
      </c>
      <c r="S837" s="2">
        <v>2</v>
      </c>
      <c r="T837" s="2">
        <v>2</v>
      </c>
      <c r="U837" s="2"/>
      <c r="V837" s="2"/>
      <c r="W837" s="2"/>
      <c r="X837" s="2"/>
      <c r="Y837" s="2"/>
      <c r="Z837" s="2">
        <v>5</v>
      </c>
      <c r="AA837" s="2">
        <v>5</v>
      </c>
      <c r="AB837" s="2">
        <v>3</v>
      </c>
      <c r="AC837" s="2"/>
      <c r="AD837" s="2">
        <v>1</v>
      </c>
      <c r="AE837" s="2"/>
      <c r="AF837" s="2"/>
      <c r="AG837" s="2"/>
      <c r="AH837" s="2"/>
      <c r="AI837" s="2"/>
      <c r="AJ837" s="2"/>
      <c r="AK837" s="2"/>
      <c r="AL837" s="2"/>
      <c r="AM837" s="2"/>
      <c r="AN837" s="2">
        <f t="shared" si="273"/>
        <v>35</v>
      </c>
    </row>
    <row r="838" spans="1:40" s="12" customFormat="1" ht="31.5" x14ac:dyDescent="0.2">
      <c r="A838" s="9" t="s">
        <v>295</v>
      </c>
      <c r="B838" s="9"/>
      <c r="C838" s="10"/>
      <c r="D838" s="11">
        <f>SUM(D837)</f>
        <v>3</v>
      </c>
      <c r="E838" s="11">
        <f t="shared" ref="E838:AN838" si="274">SUM(E837)</f>
        <v>0</v>
      </c>
      <c r="F838" s="11">
        <f t="shared" si="274"/>
        <v>1</v>
      </c>
      <c r="G838" s="11">
        <f t="shared" si="274"/>
        <v>0</v>
      </c>
      <c r="H838" s="11">
        <f t="shared" si="274"/>
        <v>0</v>
      </c>
      <c r="I838" s="11">
        <f t="shared" si="274"/>
        <v>0</v>
      </c>
      <c r="J838" s="11">
        <f t="shared" si="274"/>
        <v>0</v>
      </c>
      <c r="K838" s="11">
        <f t="shared" si="274"/>
        <v>0</v>
      </c>
      <c r="L838" s="11">
        <f t="shared" si="274"/>
        <v>0</v>
      </c>
      <c r="M838" s="11">
        <f t="shared" si="274"/>
        <v>3</v>
      </c>
      <c r="N838" s="11">
        <f t="shared" si="274"/>
        <v>2</v>
      </c>
      <c r="O838" s="11">
        <f t="shared" si="274"/>
        <v>3</v>
      </c>
      <c r="P838" s="11">
        <f t="shared" si="274"/>
        <v>1</v>
      </c>
      <c r="Q838" s="11">
        <f t="shared" si="274"/>
        <v>3</v>
      </c>
      <c r="R838" s="11">
        <f t="shared" si="274"/>
        <v>1</v>
      </c>
      <c r="S838" s="11">
        <f t="shared" si="274"/>
        <v>2</v>
      </c>
      <c r="T838" s="11">
        <f t="shared" si="274"/>
        <v>2</v>
      </c>
      <c r="U838" s="11">
        <f t="shared" si="274"/>
        <v>0</v>
      </c>
      <c r="V838" s="11">
        <f t="shared" si="274"/>
        <v>0</v>
      </c>
      <c r="W838" s="11">
        <f t="shared" si="274"/>
        <v>0</v>
      </c>
      <c r="X838" s="11">
        <f t="shared" si="274"/>
        <v>0</v>
      </c>
      <c r="Y838" s="11">
        <f t="shared" si="274"/>
        <v>0</v>
      </c>
      <c r="Z838" s="11">
        <f t="shared" si="274"/>
        <v>5</v>
      </c>
      <c r="AA838" s="11">
        <f t="shared" si="274"/>
        <v>5</v>
      </c>
      <c r="AB838" s="11">
        <f t="shared" si="274"/>
        <v>3</v>
      </c>
      <c r="AC838" s="11">
        <f t="shared" si="274"/>
        <v>0</v>
      </c>
      <c r="AD838" s="11">
        <f t="shared" si="274"/>
        <v>1</v>
      </c>
      <c r="AE838" s="11">
        <f t="shared" si="274"/>
        <v>0</v>
      </c>
      <c r="AF838" s="11">
        <f t="shared" si="274"/>
        <v>0</v>
      </c>
      <c r="AG838" s="11">
        <f t="shared" si="274"/>
        <v>0</v>
      </c>
      <c r="AH838" s="11">
        <f t="shared" si="274"/>
        <v>0</v>
      </c>
      <c r="AI838" s="11">
        <f t="shared" si="274"/>
        <v>0</v>
      </c>
      <c r="AJ838" s="11">
        <f t="shared" si="274"/>
        <v>0</v>
      </c>
      <c r="AK838" s="11">
        <f t="shared" si="274"/>
        <v>0</v>
      </c>
      <c r="AL838" s="11">
        <f t="shared" si="274"/>
        <v>0</v>
      </c>
      <c r="AM838" s="11">
        <f t="shared" si="274"/>
        <v>0</v>
      </c>
      <c r="AN838" s="11">
        <f t="shared" si="274"/>
        <v>35</v>
      </c>
    </row>
    <row r="839" spans="1:40" ht="15.75" x14ac:dyDescent="0.2">
      <c r="A839" s="5" t="s">
        <v>210</v>
      </c>
      <c r="B839" s="5" t="s">
        <v>211</v>
      </c>
      <c r="C839" s="1" t="s">
        <v>226</v>
      </c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</row>
    <row r="840" spans="1:40" ht="31.5" x14ac:dyDescent="0.2">
      <c r="A840" s="5"/>
      <c r="B840" s="5"/>
      <c r="C840" s="1" t="s">
        <v>227</v>
      </c>
      <c r="D840" s="2">
        <v>1</v>
      </c>
      <c r="E840" s="2"/>
      <c r="F840" s="2"/>
      <c r="G840" s="2"/>
      <c r="H840" s="2"/>
      <c r="I840" s="2"/>
      <c r="J840" s="2"/>
      <c r="K840" s="2"/>
      <c r="L840" s="2"/>
      <c r="M840" s="2">
        <v>4</v>
      </c>
      <c r="N840" s="2">
        <v>2</v>
      </c>
      <c r="O840" s="2">
        <v>3</v>
      </c>
      <c r="P840" s="2"/>
      <c r="Q840" s="2"/>
      <c r="R840" s="2"/>
      <c r="S840" s="2"/>
      <c r="T840" s="2"/>
      <c r="U840" s="2"/>
      <c r="V840" s="2"/>
      <c r="W840" s="2">
        <v>3</v>
      </c>
      <c r="X840" s="2">
        <v>1</v>
      </c>
      <c r="Y840" s="2"/>
      <c r="Z840" s="2">
        <v>6</v>
      </c>
      <c r="AA840" s="2">
        <v>1</v>
      </c>
      <c r="AB840" s="2">
        <v>1</v>
      </c>
      <c r="AC840" s="2"/>
      <c r="AD840" s="2"/>
      <c r="AE840" s="2"/>
      <c r="AF840" s="2">
        <v>1</v>
      </c>
      <c r="AG840" s="2"/>
      <c r="AH840" s="2"/>
      <c r="AI840" s="2"/>
      <c r="AJ840" s="2"/>
      <c r="AK840" s="2">
        <v>1</v>
      </c>
      <c r="AL840" s="2"/>
      <c r="AM840" s="2"/>
      <c r="AN840" s="2">
        <f>SUM(D840:AM840)</f>
        <v>24</v>
      </c>
    </row>
    <row r="841" spans="1:40" ht="31.5" x14ac:dyDescent="0.2">
      <c r="A841" s="5"/>
      <c r="B841" s="5"/>
      <c r="C841" s="1" t="s">
        <v>228</v>
      </c>
      <c r="D841" s="2"/>
      <c r="E841" s="2"/>
      <c r="F841" s="2"/>
      <c r="G841" s="2">
        <v>2</v>
      </c>
      <c r="H841" s="2"/>
      <c r="I841" s="2"/>
      <c r="J841" s="2"/>
      <c r="K841" s="2"/>
      <c r="L841" s="2">
        <v>1</v>
      </c>
      <c r="M841" s="2">
        <v>1</v>
      </c>
      <c r="N841" s="2"/>
      <c r="O841" s="2">
        <v>2</v>
      </c>
      <c r="P841" s="2">
        <v>1</v>
      </c>
      <c r="Q841" s="2"/>
      <c r="R841" s="2"/>
      <c r="S841" s="2"/>
      <c r="T841" s="2"/>
      <c r="U841" s="2">
        <v>1</v>
      </c>
      <c r="V841" s="2"/>
      <c r="W841" s="2">
        <v>4</v>
      </c>
      <c r="X841" s="2"/>
      <c r="Y841" s="2"/>
      <c r="Z841" s="2">
        <v>1</v>
      </c>
      <c r="AA841" s="2">
        <v>3</v>
      </c>
      <c r="AB841" s="2">
        <v>2</v>
      </c>
      <c r="AC841" s="2"/>
      <c r="AD841" s="2">
        <v>4</v>
      </c>
      <c r="AE841" s="2"/>
      <c r="AF841" s="2"/>
      <c r="AG841" s="2"/>
      <c r="AH841" s="2"/>
      <c r="AI841" s="2">
        <v>1</v>
      </c>
      <c r="AJ841" s="2"/>
      <c r="AK841" s="2"/>
      <c r="AL841" s="2"/>
      <c r="AM841" s="2"/>
      <c r="AN841" s="2">
        <f>SUM(D841:AM841)</f>
        <v>23</v>
      </c>
    </row>
    <row r="842" spans="1:40" ht="15.75" x14ac:dyDescent="0.2">
      <c r="A842" s="5"/>
      <c r="B842" s="5"/>
      <c r="C842" s="1" t="s">
        <v>38</v>
      </c>
      <c r="D842" s="2">
        <f>SUM(D839:D841)</f>
        <v>1</v>
      </c>
      <c r="E842" s="2">
        <f t="shared" ref="E842:AN842" si="275">SUM(E839:E841)</f>
        <v>0</v>
      </c>
      <c r="F842" s="2">
        <f t="shared" si="275"/>
        <v>0</v>
      </c>
      <c r="G842" s="2">
        <f t="shared" si="275"/>
        <v>2</v>
      </c>
      <c r="H842" s="2">
        <f t="shared" si="275"/>
        <v>0</v>
      </c>
      <c r="I842" s="2">
        <f t="shared" si="275"/>
        <v>0</v>
      </c>
      <c r="J842" s="2">
        <f t="shared" si="275"/>
        <v>0</v>
      </c>
      <c r="K842" s="2">
        <f t="shared" si="275"/>
        <v>0</v>
      </c>
      <c r="L842" s="2">
        <f t="shared" si="275"/>
        <v>1</v>
      </c>
      <c r="M842" s="2">
        <f t="shared" si="275"/>
        <v>5</v>
      </c>
      <c r="N842" s="2">
        <f t="shared" si="275"/>
        <v>2</v>
      </c>
      <c r="O842" s="2">
        <f t="shared" si="275"/>
        <v>5</v>
      </c>
      <c r="P842" s="2">
        <f t="shared" si="275"/>
        <v>1</v>
      </c>
      <c r="Q842" s="2">
        <f t="shared" si="275"/>
        <v>0</v>
      </c>
      <c r="R842" s="2">
        <f t="shared" si="275"/>
        <v>0</v>
      </c>
      <c r="S842" s="2">
        <f t="shared" si="275"/>
        <v>0</v>
      </c>
      <c r="T842" s="2">
        <f t="shared" si="275"/>
        <v>0</v>
      </c>
      <c r="U842" s="2">
        <f t="shared" si="275"/>
        <v>1</v>
      </c>
      <c r="V842" s="2">
        <f t="shared" si="275"/>
        <v>0</v>
      </c>
      <c r="W842" s="2">
        <f t="shared" si="275"/>
        <v>7</v>
      </c>
      <c r="X842" s="2">
        <f t="shared" si="275"/>
        <v>1</v>
      </c>
      <c r="Y842" s="2">
        <f t="shared" si="275"/>
        <v>0</v>
      </c>
      <c r="Z842" s="2">
        <f t="shared" si="275"/>
        <v>7</v>
      </c>
      <c r="AA842" s="2">
        <f t="shared" si="275"/>
        <v>4</v>
      </c>
      <c r="AB842" s="2">
        <f t="shared" si="275"/>
        <v>3</v>
      </c>
      <c r="AC842" s="2">
        <f t="shared" si="275"/>
        <v>0</v>
      </c>
      <c r="AD842" s="2">
        <f t="shared" si="275"/>
        <v>4</v>
      </c>
      <c r="AE842" s="2">
        <f t="shared" si="275"/>
        <v>0</v>
      </c>
      <c r="AF842" s="2">
        <f t="shared" si="275"/>
        <v>1</v>
      </c>
      <c r="AG842" s="2">
        <f t="shared" si="275"/>
        <v>0</v>
      </c>
      <c r="AH842" s="2">
        <f t="shared" si="275"/>
        <v>0</v>
      </c>
      <c r="AI842" s="2">
        <f t="shared" si="275"/>
        <v>1</v>
      </c>
      <c r="AJ842" s="2">
        <f t="shared" si="275"/>
        <v>0</v>
      </c>
      <c r="AK842" s="2">
        <f t="shared" si="275"/>
        <v>1</v>
      </c>
      <c r="AL842" s="2">
        <f t="shared" si="275"/>
        <v>0</v>
      </c>
      <c r="AM842" s="2">
        <f t="shared" si="275"/>
        <v>0</v>
      </c>
      <c r="AN842" s="2">
        <f t="shared" si="275"/>
        <v>47</v>
      </c>
    </row>
    <row r="843" spans="1:40" ht="15.75" x14ac:dyDescent="0.2">
      <c r="A843" s="5"/>
      <c r="B843" s="5" t="s">
        <v>212</v>
      </c>
      <c r="C843" s="1" t="s">
        <v>226</v>
      </c>
      <c r="D843" s="2">
        <v>1</v>
      </c>
      <c r="E843" s="2">
        <v>1</v>
      </c>
      <c r="F843" s="2">
        <v>1</v>
      </c>
      <c r="G843" s="2">
        <v>1</v>
      </c>
      <c r="H843" s="2"/>
      <c r="I843" s="2">
        <v>1</v>
      </c>
      <c r="J843" s="2">
        <v>1</v>
      </c>
      <c r="K843" s="2">
        <v>1</v>
      </c>
      <c r="L843" s="2"/>
      <c r="M843" s="2">
        <v>2</v>
      </c>
      <c r="N843" s="2">
        <v>1</v>
      </c>
      <c r="O843" s="2">
        <v>2</v>
      </c>
      <c r="P843" s="2">
        <v>1</v>
      </c>
      <c r="Q843" s="2">
        <v>1</v>
      </c>
      <c r="R843" s="2"/>
      <c r="S843" s="2">
        <v>1</v>
      </c>
      <c r="T843" s="2"/>
      <c r="U843" s="2"/>
      <c r="V843" s="2"/>
      <c r="W843" s="2"/>
      <c r="X843" s="2"/>
      <c r="Y843" s="2"/>
      <c r="Z843" s="2">
        <v>1</v>
      </c>
      <c r="AA843" s="2">
        <v>1</v>
      </c>
      <c r="AB843" s="2"/>
      <c r="AC843" s="2"/>
      <c r="AD843" s="2">
        <v>1</v>
      </c>
      <c r="AE843" s="2"/>
      <c r="AF843" s="2"/>
      <c r="AG843" s="2">
        <v>1</v>
      </c>
      <c r="AH843" s="2"/>
      <c r="AI843" s="2">
        <v>3</v>
      </c>
      <c r="AJ843" s="2">
        <v>1</v>
      </c>
      <c r="AK843" s="2">
        <v>1</v>
      </c>
      <c r="AL843" s="2">
        <v>1</v>
      </c>
      <c r="AM843" s="2"/>
      <c r="AN843" s="2">
        <f>SUM(D843:AM843)</f>
        <v>25</v>
      </c>
    </row>
    <row r="844" spans="1:40" ht="31.5" x14ac:dyDescent="0.2">
      <c r="A844" s="5"/>
      <c r="B844" s="5"/>
      <c r="C844" s="1" t="s">
        <v>227</v>
      </c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</row>
    <row r="845" spans="1:40" ht="31.5" x14ac:dyDescent="0.2">
      <c r="A845" s="5"/>
      <c r="B845" s="5"/>
      <c r="C845" s="1" t="s">
        <v>228</v>
      </c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</row>
    <row r="846" spans="1:40" ht="15.75" x14ac:dyDescent="0.2">
      <c r="A846" s="5"/>
      <c r="B846" s="5"/>
      <c r="C846" s="1" t="s">
        <v>38</v>
      </c>
      <c r="D846" s="2">
        <f>SUM(D843:D845)</f>
        <v>1</v>
      </c>
      <c r="E846" s="2">
        <f t="shared" ref="E846:AN846" si="276">SUM(E843:E845)</f>
        <v>1</v>
      </c>
      <c r="F846" s="2">
        <f t="shared" si="276"/>
        <v>1</v>
      </c>
      <c r="G846" s="2">
        <f t="shared" si="276"/>
        <v>1</v>
      </c>
      <c r="H846" s="2">
        <f t="shared" si="276"/>
        <v>0</v>
      </c>
      <c r="I846" s="2">
        <f t="shared" si="276"/>
        <v>1</v>
      </c>
      <c r="J846" s="2">
        <f t="shared" si="276"/>
        <v>1</v>
      </c>
      <c r="K846" s="2">
        <f t="shared" si="276"/>
        <v>1</v>
      </c>
      <c r="L846" s="2">
        <f t="shared" si="276"/>
        <v>0</v>
      </c>
      <c r="M846" s="2">
        <f t="shared" si="276"/>
        <v>2</v>
      </c>
      <c r="N846" s="2">
        <f t="shared" si="276"/>
        <v>1</v>
      </c>
      <c r="O846" s="2">
        <f t="shared" si="276"/>
        <v>2</v>
      </c>
      <c r="P846" s="2">
        <f t="shared" si="276"/>
        <v>1</v>
      </c>
      <c r="Q846" s="2">
        <f t="shared" si="276"/>
        <v>1</v>
      </c>
      <c r="R846" s="2">
        <f t="shared" si="276"/>
        <v>0</v>
      </c>
      <c r="S846" s="2">
        <f t="shared" si="276"/>
        <v>1</v>
      </c>
      <c r="T846" s="2">
        <f t="shared" si="276"/>
        <v>0</v>
      </c>
      <c r="U846" s="2">
        <f t="shared" si="276"/>
        <v>0</v>
      </c>
      <c r="V846" s="2">
        <f t="shared" si="276"/>
        <v>0</v>
      </c>
      <c r="W846" s="2">
        <f t="shared" si="276"/>
        <v>0</v>
      </c>
      <c r="X846" s="2">
        <f t="shared" si="276"/>
        <v>0</v>
      </c>
      <c r="Y846" s="2">
        <f t="shared" si="276"/>
        <v>0</v>
      </c>
      <c r="Z846" s="2">
        <f t="shared" si="276"/>
        <v>1</v>
      </c>
      <c r="AA846" s="2">
        <f t="shared" si="276"/>
        <v>1</v>
      </c>
      <c r="AB846" s="2">
        <f t="shared" si="276"/>
        <v>0</v>
      </c>
      <c r="AC846" s="2">
        <f t="shared" si="276"/>
        <v>0</v>
      </c>
      <c r="AD846" s="2">
        <f t="shared" si="276"/>
        <v>1</v>
      </c>
      <c r="AE846" s="2">
        <f t="shared" si="276"/>
        <v>0</v>
      </c>
      <c r="AF846" s="2">
        <f t="shared" si="276"/>
        <v>0</v>
      </c>
      <c r="AG846" s="2">
        <f t="shared" si="276"/>
        <v>1</v>
      </c>
      <c r="AH846" s="2">
        <f t="shared" si="276"/>
        <v>0</v>
      </c>
      <c r="AI846" s="2">
        <f t="shared" si="276"/>
        <v>3</v>
      </c>
      <c r="AJ846" s="2">
        <f t="shared" si="276"/>
        <v>1</v>
      </c>
      <c r="AK846" s="2">
        <f t="shared" si="276"/>
        <v>1</v>
      </c>
      <c r="AL846" s="2">
        <f t="shared" si="276"/>
        <v>1</v>
      </c>
      <c r="AM846" s="2">
        <f t="shared" si="276"/>
        <v>0</v>
      </c>
      <c r="AN846" s="2">
        <f t="shared" si="276"/>
        <v>25</v>
      </c>
    </row>
    <row r="847" spans="1:40" ht="15.75" x14ac:dyDescent="0.2">
      <c r="A847" s="5"/>
      <c r="B847" s="5" t="s">
        <v>57</v>
      </c>
      <c r="C847" s="1" t="s">
        <v>226</v>
      </c>
      <c r="D847" s="2">
        <v>0</v>
      </c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</row>
    <row r="848" spans="1:40" ht="31.5" x14ac:dyDescent="0.2">
      <c r="A848" s="5"/>
      <c r="B848" s="5"/>
      <c r="C848" s="1" t="s">
        <v>227</v>
      </c>
      <c r="D848" s="2">
        <v>0</v>
      </c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</row>
    <row r="849" spans="1:40" ht="31.5" x14ac:dyDescent="0.2">
      <c r="A849" s="5"/>
      <c r="B849" s="5"/>
      <c r="C849" s="1" t="s">
        <v>228</v>
      </c>
      <c r="D849" s="2">
        <v>0</v>
      </c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</row>
    <row r="850" spans="1:40" ht="15.75" x14ac:dyDescent="0.2">
      <c r="A850" s="5"/>
      <c r="B850" s="5"/>
      <c r="C850" s="1" t="s">
        <v>38</v>
      </c>
      <c r="D850" s="2">
        <f>SUM(D847:D849)</f>
        <v>0</v>
      </c>
      <c r="E850" s="2">
        <f t="shared" ref="E850:AN850" si="277">SUM(E847:E849)</f>
        <v>0</v>
      </c>
      <c r="F850" s="2">
        <f t="shared" si="277"/>
        <v>0</v>
      </c>
      <c r="G850" s="2">
        <f t="shared" si="277"/>
        <v>0</v>
      </c>
      <c r="H850" s="2">
        <f t="shared" si="277"/>
        <v>0</v>
      </c>
      <c r="I850" s="2">
        <f t="shared" si="277"/>
        <v>0</v>
      </c>
      <c r="J850" s="2">
        <f t="shared" si="277"/>
        <v>0</v>
      </c>
      <c r="K850" s="2">
        <f t="shared" si="277"/>
        <v>0</v>
      </c>
      <c r="L850" s="2">
        <f t="shared" si="277"/>
        <v>0</v>
      </c>
      <c r="M850" s="2">
        <f t="shared" si="277"/>
        <v>0</v>
      </c>
      <c r="N850" s="2">
        <f t="shared" si="277"/>
        <v>0</v>
      </c>
      <c r="O850" s="2">
        <f t="shared" si="277"/>
        <v>0</v>
      </c>
      <c r="P850" s="2">
        <f t="shared" si="277"/>
        <v>0</v>
      </c>
      <c r="Q850" s="2">
        <f t="shared" si="277"/>
        <v>0</v>
      </c>
      <c r="R850" s="2">
        <f t="shared" si="277"/>
        <v>0</v>
      </c>
      <c r="S850" s="2">
        <f t="shared" si="277"/>
        <v>0</v>
      </c>
      <c r="T850" s="2">
        <f t="shared" si="277"/>
        <v>0</v>
      </c>
      <c r="U850" s="2">
        <f t="shared" si="277"/>
        <v>0</v>
      </c>
      <c r="V850" s="2">
        <f t="shared" si="277"/>
        <v>0</v>
      </c>
      <c r="W850" s="2">
        <f t="shared" si="277"/>
        <v>0</v>
      </c>
      <c r="X850" s="2">
        <f t="shared" si="277"/>
        <v>0</v>
      </c>
      <c r="Y850" s="2">
        <f t="shared" si="277"/>
        <v>0</v>
      </c>
      <c r="Z850" s="2">
        <f t="shared" si="277"/>
        <v>0</v>
      </c>
      <c r="AA850" s="2">
        <f t="shared" si="277"/>
        <v>0</v>
      </c>
      <c r="AB850" s="2">
        <f t="shared" si="277"/>
        <v>0</v>
      </c>
      <c r="AC850" s="2">
        <f t="shared" si="277"/>
        <v>0</v>
      </c>
      <c r="AD850" s="2">
        <f t="shared" si="277"/>
        <v>0</v>
      </c>
      <c r="AE850" s="2">
        <f t="shared" si="277"/>
        <v>0</v>
      </c>
      <c r="AF850" s="2">
        <f t="shared" si="277"/>
        <v>0</v>
      </c>
      <c r="AG850" s="2">
        <f t="shared" si="277"/>
        <v>0</v>
      </c>
      <c r="AH850" s="2">
        <f t="shared" si="277"/>
        <v>0</v>
      </c>
      <c r="AI850" s="2">
        <f t="shared" si="277"/>
        <v>0</v>
      </c>
      <c r="AJ850" s="2">
        <f t="shared" si="277"/>
        <v>0</v>
      </c>
      <c r="AK850" s="2">
        <f t="shared" si="277"/>
        <v>0</v>
      </c>
      <c r="AL850" s="2">
        <f t="shared" si="277"/>
        <v>0</v>
      </c>
      <c r="AM850" s="2">
        <f t="shared" si="277"/>
        <v>0</v>
      </c>
      <c r="AN850" s="2">
        <f t="shared" si="277"/>
        <v>0</v>
      </c>
    </row>
    <row r="851" spans="1:40" ht="15.75" x14ac:dyDescent="0.2">
      <c r="A851" s="5"/>
      <c r="B851" s="5" t="s">
        <v>41</v>
      </c>
      <c r="C851" s="1" t="s">
        <v>226</v>
      </c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</row>
    <row r="852" spans="1:40" ht="31.5" x14ac:dyDescent="0.2">
      <c r="A852" s="5"/>
      <c r="B852" s="5"/>
      <c r="C852" s="1" t="s">
        <v>227</v>
      </c>
      <c r="D852" s="2">
        <v>1</v>
      </c>
      <c r="E852" s="2"/>
      <c r="F852" s="2"/>
      <c r="G852" s="2"/>
      <c r="H852" s="2"/>
      <c r="I852" s="2"/>
      <c r="J852" s="2"/>
      <c r="K852" s="2">
        <v>1</v>
      </c>
      <c r="L852" s="2"/>
      <c r="M852" s="2">
        <v>2</v>
      </c>
      <c r="N852" s="2"/>
      <c r="O852" s="2">
        <v>1</v>
      </c>
      <c r="P852" s="2"/>
      <c r="Q852" s="2"/>
      <c r="R852" s="2"/>
      <c r="S852" s="2"/>
      <c r="T852" s="2"/>
      <c r="U852" s="2"/>
      <c r="V852" s="2"/>
      <c r="W852" s="2">
        <v>2</v>
      </c>
      <c r="X852" s="2"/>
      <c r="Y852" s="2">
        <v>1</v>
      </c>
      <c r="Z852" s="2">
        <v>2</v>
      </c>
      <c r="AA852" s="2">
        <v>4</v>
      </c>
      <c r="AB852" s="2"/>
      <c r="AC852" s="2"/>
      <c r="AD852" s="2">
        <v>2</v>
      </c>
      <c r="AE852" s="2"/>
      <c r="AF852" s="2"/>
      <c r="AG852" s="2"/>
      <c r="AH852" s="2"/>
      <c r="AI852" s="2"/>
      <c r="AJ852" s="2">
        <v>1</v>
      </c>
      <c r="AK852" s="2"/>
      <c r="AL852" s="2">
        <v>1</v>
      </c>
      <c r="AM852" s="2"/>
      <c r="AN852" s="2">
        <f>SUM(D852:AM852)</f>
        <v>18</v>
      </c>
    </row>
    <row r="853" spans="1:40" ht="31.5" x14ac:dyDescent="0.2">
      <c r="A853" s="5"/>
      <c r="B853" s="5"/>
      <c r="C853" s="1" t="s">
        <v>228</v>
      </c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</row>
    <row r="854" spans="1:40" ht="15.75" x14ac:dyDescent="0.2">
      <c r="A854" s="5"/>
      <c r="B854" s="5"/>
      <c r="C854" s="1" t="s">
        <v>38</v>
      </c>
      <c r="D854" s="2">
        <f>SUM(D851:D853)</f>
        <v>1</v>
      </c>
      <c r="E854" s="2">
        <f t="shared" ref="E854:AN854" si="278">SUM(E851:E853)</f>
        <v>0</v>
      </c>
      <c r="F854" s="2">
        <f t="shared" si="278"/>
        <v>0</v>
      </c>
      <c r="G854" s="2">
        <f t="shared" si="278"/>
        <v>0</v>
      </c>
      <c r="H854" s="2">
        <f t="shared" si="278"/>
        <v>0</v>
      </c>
      <c r="I854" s="2">
        <f t="shared" si="278"/>
        <v>0</v>
      </c>
      <c r="J854" s="2">
        <f t="shared" si="278"/>
        <v>0</v>
      </c>
      <c r="K854" s="2">
        <f t="shared" si="278"/>
        <v>1</v>
      </c>
      <c r="L854" s="2">
        <f t="shared" si="278"/>
        <v>0</v>
      </c>
      <c r="M854" s="2">
        <f t="shared" si="278"/>
        <v>2</v>
      </c>
      <c r="N854" s="2">
        <f t="shared" si="278"/>
        <v>0</v>
      </c>
      <c r="O854" s="2">
        <f t="shared" si="278"/>
        <v>1</v>
      </c>
      <c r="P854" s="2">
        <f t="shared" si="278"/>
        <v>0</v>
      </c>
      <c r="Q854" s="2">
        <f t="shared" si="278"/>
        <v>0</v>
      </c>
      <c r="R854" s="2">
        <f t="shared" si="278"/>
        <v>0</v>
      </c>
      <c r="S854" s="2">
        <f t="shared" si="278"/>
        <v>0</v>
      </c>
      <c r="T854" s="2">
        <f t="shared" si="278"/>
        <v>0</v>
      </c>
      <c r="U854" s="2">
        <f t="shared" si="278"/>
        <v>0</v>
      </c>
      <c r="V854" s="2">
        <f t="shared" si="278"/>
        <v>0</v>
      </c>
      <c r="W854" s="2">
        <f t="shared" si="278"/>
        <v>2</v>
      </c>
      <c r="X854" s="2">
        <f t="shared" si="278"/>
        <v>0</v>
      </c>
      <c r="Y854" s="2">
        <f t="shared" si="278"/>
        <v>1</v>
      </c>
      <c r="Z854" s="2">
        <f t="shared" si="278"/>
        <v>2</v>
      </c>
      <c r="AA854" s="2">
        <f t="shared" si="278"/>
        <v>4</v>
      </c>
      <c r="AB854" s="2">
        <f t="shared" si="278"/>
        <v>0</v>
      </c>
      <c r="AC854" s="2">
        <f t="shared" si="278"/>
        <v>0</v>
      </c>
      <c r="AD854" s="2">
        <f t="shared" si="278"/>
        <v>2</v>
      </c>
      <c r="AE854" s="2">
        <f t="shared" si="278"/>
        <v>0</v>
      </c>
      <c r="AF854" s="2">
        <f t="shared" si="278"/>
        <v>0</v>
      </c>
      <c r="AG854" s="2">
        <f t="shared" si="278"/>
        <v>0</v>
      </c>
      <c r="AH854" s="2">
        <f t="shared" si="278"/>
        <v>0</v>
      </c>
      <c r="AI854" s="2">
        <f t="shared" si="278"/>
        <v>0</v>
      </c>
      <c r="AJ854" s="2">
        <f t="shared" si="278"/>
        <v>1</v>
      </c>
      <c r="AK854" s="2">
        <f t="shared" si="278"/>
        <v>0</v>
      </c>
      <c r="AL854" s="2">
        <f t="shared" si="278"/>
        <v>1</v>
      </c>
      <c r="AM854" s="2">
        <f t="shared" si="278"/>
        <v>0</v>
      </c>
      <c r="AN854" s="2">
        <f t="shared" si="278"/>
        <v>18</v>
      </c>
    </row>
    <row r="855" spans="1:40" s="12" customFormat="1" ht="31.5" x14ac:dyDescent="0.2">
      <c r="A855" s="9" t="s">
        <v>296</v>
      </c>
      <c r="B855" s="9"/>
      <c r="C855" s="10"/>
      <c r="D855" s="11">
        <f>D842+D846+D850+D854</f>
        <v>3</v>
      </c>
      <c r="E855" s="11">
        <f t="shared" ref="E855:AN855" si="279">E842+E846+E850+E854</f>
        <v>1</v>
      </c>
      <c r="F855" s="11">
        <f t="shared" si="279"/>
        <v>1</v>
      </c>
      <c r="G855" s="11">
        <f t="shared" si="279"/>
        <v>3</v>
      </c>
      <c r="H855" s="11">
        <f t="shared" si="279"/>
        <v>0</v>
      </c>
      <c r="I855" s="11">
        <f t="shared" si="279"/>
        <v>1</v>
      </c>
      <c r="J855" s="11">
        <f t="shared" si="279"/>
        <v>1</v>
      </c>
      <c r="K855" s="11">
        <f t="shared" si="279"/>
        <v>2</v>
      </c>
      <c r="L855" s="11">
        <f t="shared" si="279"/>
        <v>1</v>
      </c>
      <c r="M855" s="11">
        <f t="shared" si="279"/>
        <v>9</v>
      </c>
      <c r="N855" s="11">
        <f t="shared" si="279"/>
        <v>3</v>
      </c>
      <c r="O855" s="11">
        <f t="shared" si="279"/>
        <v>8</v>
      </c>
      <c r="P855" s="11">
        <f t="shared" si="279"/>
        <v>2</v>
      </c>
      <c r="Q855" s="11">
        <f t="shared" si="279"/>
        <v>1</v>
      </c>
      <c r="R855" s="11">
        <f t="shared" si="279"/>
        <v>0</v>
      </c>
      <c r="S855" s="11">
        <f t="shared" si="279"/>
        <v>1</v>
      </c>
      <c r="T855" s="11">
        <f t="shared" si="279"/>
        <v>0</v>
      </c>
      <c r="U855" s="11">
        <f t="shared" si="279"/>
        <v>1</v>
      </c>
      <c r="V855" s="11">
        <f t="shared" si="279"/>
        <v>0</v>
      </c>
      <c r="W855" s="11">
        <f t="shared" si="279"/>
        <v>9</v>
      </c>
      <c r="X855" s="11">
        <f t="shared" si="279"/>
        <v>1</v>
      </c>
      <c r="Y855" s="11">
        <f t="shared" si="279"/>
        <v>1</v>
      </c>
      <c r="Z855" s="11">
        <f t="shared" si="279"/>
        <v>10</v>
      </c>
      <c r="AA855" s="11">
        <f t="shared" si="279"/>
        <v>9</v>
      </c>
      <c r="AB855" s="11">
        <f t="shared" si="279"/>
        <v>3</v>
      </c>
      <c r="AC855" s="11">
        <f t="shared" si="279"/>
        <v>0</v>
      </c>
      <c r="AD855" s="11">
        <f t="shared" si="279"/>
        <v>7</v>
      </c>
      <c r="AE855" s="11">
        <f t="shared" si="279"/>
        <v>0</v>
      </c>
      <c r="AF855" s="11">
        <f t="shared" si="279"/>
        <v>1</v>
      </c>
      <c r="AG855" s="11">
        <f t="shared" si="279"/>
        <v>1</v>
      </c>
      <c r="AH855" s="11">
        <f t="shared" si="279"/>
        <v>0</v>
      </c>
      <c r="AI855" s="11">
        <f t="shared" si="279"/>
        <v>4</v>
      </c>
      <c r="AJ855" s="11">
        <f t="shared" si="279"/>
        <v>2</v>
      </c>
      <c r="AK855" s="11">
        <f t="shared" si="279"/>
        <v>2</v>
      </c>
      <c r="AL855" s="11">
        <f t="shared" si="279"/>
        <v>2</v>
      </c>
      <c r="AM855" s="11">
        <f t="shared" si="279"/>
        <v>0</v>
      </c>
      <c r="AN855" s="11">
        <f t="shared" si="279"/>
        <v>90</v>
      </c>
    </row>
    <row r="856" spans="1:40" ht="15.75" x14ac:dyDescent="0.2">
      <c r="A856" s="6" t="s">
        <v>260</v>
      </c>
      <c r="B856" s="6" t="s">
        <v>261</v>
      </c>
      <c r="C856" s="1" t="s">
        <v>226</v>
      </c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</row>
    <row r="857" spans="1:40" ht="31.5" x14ac:dyDescent="0.2">
      <c r="A857" s="6"/>
      <c r="B857" s="6"/>
      <c r="C857" s="1" t="s">
        <v>227</v>
      </c>
      <c r="D857" s="2">
        <v>1</v>
      </c>
      <c r="E857" s="2"/>
      <c r="F857" s="2"/>
      <c r="G857" s="2"/>
      <c r="H857" s="2"/>
      <c r="I857" s="2"/>
      <c r="J857" s="2"/>
      <c r="K857" s="2"/>
      <c r="L857" s="2"/>
      <c r="M857" s="2">
        <v>1</v>
      </c>
      <c r="N857" s="2">
        <v>1</v>
      </c>
      <c r="O857" s="2">
        <v>1</v>
      </c>
      <c r="P857" s="2"/>
      <c r="Q857" s="2">
        <v>1</v>
      </c>
      <c r="R857" s="2"/>
      <c r="S857" s="2">
        <v>2</v>
      </c>
      <c r="T857" s="2">
        <v>1</v>
      </c>
      <c r="U857" s="2"/>
      <c r="V857" s="2"/>
      <c r="W857" s="2"/>
      <c r="X857" s="2"/>
      <c r="Y857" s="2"/>
      <c r="Z857" s="2">
        <v>4</v>
      </c>
      <c r="AA857" s="2">
        <v>5</v>
      </c>
      <c r="AB857" s="2"/>
      <c r="AC857" s="2"/>
      <c r="AD857" s="2">
        <v>1</v>
      </c>
      <c r="AE857" s="2"/>
      <c r="AF857" s="2"/>
      <c r="AG857" s="2"/>
      <c r="AH857" s="2"/>
      <c r="AI857" s="2"/>
      <c r="AJ857" s="2">
        <v>1</v>
      </c>
      <c r="AK857" s="2">
        <v>1</v>
      </c>
      <c r="AL857" s="2"/>
      <c r="AM857" s="2"/>
      <c r="AN857" s="2">
        <f>SUM(D857:AM857)</f>
        <v>20</v>
      </c>
    </row>
    <row r="858" spans="1:40" ht="31.5" x14ac:dyDescent="0.2">
      <c r="A858" s="6"/>
      <c r="B858" s="6"/>
      <c r="C858" s="1" t="s">
        <v>228</v>
      </c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</row>
    <row r="859" spans="1:40" ht="15.75" x14ac:dyDescent="0.2">
      <c r="A859" s="6"/>
      <c r="B859" s="6"/>
      <c r="C859" s="1" t="s">
        <v>38</v>
      </c>
      <c r="D859" s="2">
        <f>SUM(D856:D858)</f>
        <v>1</v>
      </c>
      <c r="E859" s="2">
        <f t="shared" ref="E859:AN859" si="280">SUM(E856:E858)</f>
        <v>0</v>
      </c>
      <c r="F859" s="2">
        <f t="shared" si="280"/>
        <v>0</v>
      </c>
      <c r="G859" s="2">
        <f t="shared" si="280"/>
        <v>0</v>
      </c>
      <c r="H859" s="2">
        <f t="shared" si="280"/>
        <v>0</v>
      </c>
      <c r="I859" s="2">
        <f t="shared" si="280"/>
        <v>0</v>
      </c>
      <c r="J859" s="2">
        <f t="shared" si="280"/>
        <v>0</v>
      </c>
      <c r="K859" s="2">
        <f t="shared" si="280"/>
        <v>0</v>
      </c>
      <c r="L859" s="2">
        <f t="shared" si="280"/>
        <v>0</v>
      </c>
      <c r="M859" s="2">
        <f t="shared" si="280"/>
        <v>1</v>
      </c>
      <c r="N859" s="2">
        <f t="shared" si="280"/>
        <v>1</v>
      </c>
      <c r="O859" s="2">
        <f t="shared" si="280"/>
        <v>1</v>
      </c>
      <c r="P859" s="2">
        <f t="shared" si="280"/>
        <v>0</v>
      </c>
      <c r="Q859" s="2">
        <f t="shared" si="280"/>
        <v>1</v>
      </c>
      <c r="R859" s="2">
        <f t="shared" si="280"/>
        <v>0</v>
      </c>
      <c r="S859" s="2">
        <f t="shared" si="280"/>
        <v>2</v>
      </c>
      <c r="T859" s="2">
        <f t="shared" si="280"/>
        <v>1</v>
      </c>
      <c r="U859" s="2">
        <f t="shared" si="280"/>
        <v>0</v>
      </c>
      <c r="V859" s="2">
        <f t="shared" si="280"/>
        <v>0</v>
      </c>
      <c r="W859" s="2">
        <f t="shared" si="280"/>
        <v>0</v>
      </c>
      <c r="X859" s="2">
        <f t="shared" si="280"/>
        <v>0</v>
      </c>
      <c r="Y859" s="2">
        <f t="shared" si="280"/>
        <v>0</v>
      </c>
      <c r="Z859" s="2">
        <f t="shared" si="280"/>
        <v>4</v>
      </c>
      <c r="AA859" s="2">
        <f t="shared" si="280"/>
        <v>5</v>
      </c>
      <c r="AB859" s="2">
        <f t="shared" si="280"/>
        <v>0</v>
      </c>
      <c r="AC859" s="2">
        <f t="shared" si="280"/>
        <v>0</v>
      </c>
      <c r="AD859" s="2">
        <f t="shared" si="280"/>
        <v>1</v>
      </c>
      <c r="AE859" s="2">
        <f t="shared" si="280"/>
        <v>0</v>
      </c>
      <c r="AF859" s="2">
        <f t="shared" si="280"/>
        <v>0</v>
      </c>
      <c r="AG859" s="2">
        <f t="shared" si="280"/>
        <v>0</v>
      </c>
      <c r="AH859" s="2">
        <f t="shared" si="280"/>
        <v>0</v>
      </c>
      <c r="AI859" s="2">
        <f t="shared" si="280"/>
        <v>0</v>
      </c>
      <c r="AJ859" s="2">
        <f t="shared" si="280"/>
        <v>1</v>
      </c>
      <c r="AK859" s="2">
        <f t="shared" si="280"/>
        <v>1</v>
      </c>
      <c r="AL859" s="2">
        <f t="shared" si="280"/>
        <v>0</v>
      </c>
      <c r="AM859" s="2">
        <f t="shared" si="280"/>
        <v>0</v>
      </c>
      <c r="AN859" s="2">
        <f t="shared" si="280"/>
        <v>20</v>
      </c>
    </row>
    <row r="860" spans="1:40" s="12" customFormat="1" ht="31.5" x14ac:dyDescent="0.2">
      <c r="A860" s="9" t="s">
        <v>297</v>
      </c>
      <c r="B860" s="9"/>
      <c r="C860" s="10"/>
      <c r="D860" s="11">
        <f>D859</f>
        <v>1</v>
      </c>
      <c r="E860" s="11">
        <f t="shared" ref="E860:AN860" si="281">E859</f>
        <v>0</v>
      </c>
      <c r="F860" s="11">
        <f t="shared" si="281"/>
        <v>0</v>
      </c>
      <c r="G860" s="11">
        <f t="shared" si="281"/>
        <v>0</v>
      </c>
      <c r="H860" s="11">
        <f t="shared" si="281"/>
        <v>0</v>
      </c>
      <c r="I860" s="11">
        <f t="shared" si="281"/>
        <v>0</v>
      </c>
      <c r="J860" s="11">
        <f t="shared" si="281"/>
        <v>0</v>
      </c>
      <c r="K860" s="11">
        <f t="shared" si="281"/>
        <v>0</v>
      </c>
      <c r="L860" s="11">
        <f t="shared" si="281"/>
        <v>0</v>
      </c>
      <c r="M860" s="11">
        <f t="shared" si="281"/>
        <v>1</v>
      </c>
      <c r="N860" s="11">
        <f t="shared" si="281"/>
        <v>1</v>
      </c>
      <c r="O860" s="11">
        <f t="shared" si="281"/>
        <v>1</v>
      </c>
      <c r="P860" s="11">
        <f t="shared" si="281"/>
        <v>0</v>
      </c>
      <c r="Q860" s="11">
        <f t="shared" si="281"/>
        <v>1</v>
      </c>
      <c r="R860" s="11">
        <f t="shared" si="281"/>
        <v>0</v>
      </c>
      <c r="S860" s="11">
        <f t="shared" si="281"/>
        <v>2</v>
      </c>
      <c r="T860" s="11">
        <f t="shared" si="281"/>
        <v>1</v>
      </c>
      <c r="U860" s="11">
        <f t="shared" si="281"/>
        <v>0</v>
      </c>
      <c r="V860" s="11">
        <f t="shared" si="281"/>
        <v>0</v>
      </c>
      <c r="W860" s="11">
        <f t="shared" si="281"/>
        <v>0</v>
      </c>
      <c r="X860" s="11">
        <f t="shared" si="281"/>
        <v>0</v>
      </c>
      <c r="Y860" s="11">
        <f t="shared" si="281"/>
        <v>0</v>
      </c>
      <c r="Z860" s="11">
        <f t="shared" si="281"/>
        <v>4</v>
      </c>
      <c r="AA860" s="11">
        <f t="shared" si="281"/>
        <v>5</v>
      </c>
      <c r="AB860" s="11">
        <f t="shared" si="281"/>
        <v>0</v>
      </c>
      <c r="AC860" s="11">
        <f t="shared" si="281"/>
        <v>0</v>
      </c>
      <c r="AD860" s="11">
        <f t="shared" si="281"/>
        <v>1</v>
      </c>
      <c r="AE860" s="11">
        <f t="shared" si="281"/>
        <v>0</v>
      </c>
      <c r="AF860" s="11">
        <f t="shared" si="281"/>
        <v>0</v>
      </c>
      <c r="AG860" s="11">
        <f t="shared" si="281"/>
        <v>0</v>
      </c>
      <c r="AH860" s="11">
        <f t="shared" si="281"/>
        <v>0</v>
      </c>
      <c r="AI860" s="11">
        <f t="shared" si="281"/>
        <v>0</v>
      </c>
      <c r="AJ860" s="11">
        <f t="shared" si="281"/>
        <v>1</v>
      </c>
      <c r="AK860" s="11">
        <f t="shared" si="281"/>
        <v>1</v>
      </c>
      <c r="AL860" s="11">
        <f t="shared" si="281"/>
        <v>0</v>
      </c>
      <c r="AM860" s="11">
        <f t="shared" si="281"/>
        <v>0</v>
      </c>
      <c r="AN860" s="11">
        <f t="shared" si="281"/>
        <v>20</v>
      </c>
    </row>
    <row r="861" spans="1:40" ht="15.75" x14ac:dyDescent="0.2">
      <c r="A861" s="6" t="s">
        <v>262</v>
      </c>
      <c r="B861" s="6" t="s">
        <v>77</v>
      </c>
      <c r="C861" s="1" t="s">
        <v>226</v>
      </c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</row>
    <row r="862" spans="1:40" ht="31.5" x14ac:dyDescent="0.2">
      <c r="A862" s="6"/>
      <c r="B862" s="6"/>
      <c r="C862" s="1" t="s">
        <v>227</v>
      </c>
      <c r="D862" s="2">
        <v>1</v>
      </c>
      <c r="E862" s="2"/>
      <c r="F862" s="2"/>
      <c r="G862" s="2"/>
      <c r="H862" s="2"/>
      <c r="I862" s="2"/>
      <c r="J862" s="2"/>
      <c r="K862" s="2"/>
      <c r="L862" s="2"/>
      <c r="M862" s="2"/>
      <c r="N862" s="2">
        <v>3</v>
      </c>
      <c r="O862" s="2">
        <v>1</v>
      </c>
      <c r="P862" s="2"/>
      <c r="Q862" s="2">
        <v>1</v>
      </c>
      <c r="R862" s="2">
        <v>1</v>
      </c>
      <c r="S862" s="2"/>
      <c r="T862" s="2"/>
      <c r="U862" s="2">
        <v>1</v>
      </c>
      <c r="V862" s="2"/>
      <c r="W862" s="2"/>
      <c r="X862" s="2"/>
      <c r="Y862" s="2"/>
      <c r="Z862" s="2">
        <v>6</v>
      </c>
      <c r="AA862" s="2">
        <v>1</v>
      </c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>
        <f>SUM(D862:AM862)</f>
        <v>15</v>
      </c>
    </row>
    <row r="863" spans="1:40" ht="31.5" x14ac:dyDescent="0.2">
      <c r="A863" s="6"/>
      <c r="B863" s="6"/>
      <c r="C863" s="1" t="s">
        <v>228</v>
      </c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</row>
    <row r="864" spans="1:40" ht="15.75" x14ac:dyDescent="0.2">
      <c r="A864" s="6"/>
      <c r="B864" s="6"/>
      <c r="C864" s="1" t="s">
        <v>38</v>
      </c>
      <c r="D864" s="2">
        <f>SUM(D861:D863)</f>
        <v>1</v>
      </c>
      <c r="E864" s="2">
        <f t="shared" ref="E864:AN864" si="282">SUM(E861:E863)</f>
        <v>0</v>
      </c>
      <c r="F864" s="2">
        <f t="shared" si="282"/>
        <v>0</v>
      </c>
      <c r="G864" s="2">
        <f t="shared" si="282"/>
        <v>0</v>
      </c>
      <c r="H864" s="2">
        <f t="shared" si="282"/>
        <v>0</v>
      </c>
      <c r="I864" s="2">
        <f t="shared" si="282"/>
        <v>0</v>
      </c>
      <c r="J864" s="2">
        <f t="shared" si="282"/>
        <v>0</v>
      </c>
      <c r="K864" s="2">
        <f t="shared" si="282"/>
        <v>0</v>
      </c>
      <c r="L864" s="2">
        <f t="shared" si="282"/>
        <v>0</v>
      </c>
      <c r="M864" s="2">
        <f t="shared" si="282"/>
        <v>0</v>
      </c>
      <c r="N864" s="2">
        <f t="shared" si="282"/>
        <v>3</v>
      </c>
      <c r="O864" s="2">
        <f t="shared" si="282"/>
        <v>1</v>
      </c>
      <c r="P864" s="2">
        <f t="shared" si="282"/>
        <v>0</v>
      </c>
      <c r="Q864" s="2">
        <f t="shared" si="282"/>
        <v>1</v>
      </c>
      <c r="R864" s="2">
        <f t="shared" si="282"/>
        <v>1</v>
      </c>
      <c r="S864" s="2">
        <f t="shared" si="282"/>
        <v>0</v>
      </c>
      <c r="T864" s="2">
        <f t="shared" si="282"/>
        <v>0</v>
      </c>
      <c r="U864" s="2">
        <f t="shared" si="282"/>
        <v>1</v>
      </c>
      <c r="V864" s="2">
        <f t="shared" si="282"/>
        <v>0</v>
      </c>
      <c r="W864" s="2">
        <f t="shared" si="282"/>
        <v>0</v>
      </c>
      <c r="X864" s="2">
        <f t="shared" si="282"/>
        <v>0</v>
      </c>
      <c r="Y864" s="2">
        <f t="shared" si="282"/>
        <v>0</v>
      </c>
      <c r="Z864" s="2">
        <f t="shared" si="282"/>
        <v>6</v>
      </c>
      <c r="AA864" s="2">
        <f t="shared" si="282"/>
        <v>1</v>
      </c>
      <c r="AB864" s="2">
        <f t="shared" si="282"/>
        <v>0</v>
      </c>
      <c r="AC864" s="2">
        <f t="shared" si="282"/>
        <v>0</v>
      </c>
      <c r="AD864" s="2">
        <f t="shared" si="282"/>
        <v>0</v>
      </c>
      <c r="AE864" s="2">
        <f t="shared" si="282"/>
        <v>0</v>
      </c>
      <c r="AF864" s="2">
        <f t="shared" si="282"/>
        <v>0</v>
      </c>
      <c r="AG864" s="2">
        <f t="shared" si="282"/>
        <v>0</v>
      </c>
      <c r="AH864" s="2">
        <f t="shared" si="282"/>
        <v>0</v>
      </c>
      <c r="AI864" s="2">
        <f t="shared" si="282"/>
        <v>0</v>
      </c>
      <c r="AJ864" s="2">
        <f t="shared" si="282"/>
        <v>0</v>
      </c>
      <c r="AK864" s="2">
        <f t="shared" si="282"/>
        <v>0</v>
      </c>
      <c r="AL864" s="2">
        <f t="shared" si="282"/>
        <v>0</v>
      </c>
      <c r="AM864" s="2">
        <f t="shared" si="282"/>
        <v>0</v>
      </c>
      <c r="AN864" s="2">
        <f t="shared" si="282"/>
        <v>15</v>
      </c>
    </row>
    <row r="865" spans="1:40" s="12" customFormat="1" ht="31.5" x14ac:dyDescent="0.2">
      <c r="A865" s="9" t="s">
        <v>270</v>
      </c>
      <c r="B865" s="9"/>
      <c r="C865" s="10"/>
      <c r="D865" s="11">
        <f>D864</f>
        <v>1</v>
      </c>
      <c r="E865" s="11">
        <f t="shared" ref="E865:AN865" si="283">E864</f>
        <v>0</v>
      </c>
      <c r="F865" s="11">
        <f t="shared" si="283"/>
        <v>0</v>
      </c>
      <c r="G865" s="11">
        <f t="shared" si="283"/>
        <v>0</v>
      </c>
      <c r="H865" s="11">
        <f t="shared" si="283"/>
        <v>0</v>
      </c>
      <c r="I865" s="11">
        <f t="shared" si="283"/>
        <v>0</v>
      </c>
      <c r="J865" s="11">
        <f t="shared" si="283"/>
        <v>0</v>
      </c>
      <c r="K865" s="11">
        <f t="shared" si="283"/>
        <v>0</v>
      </c>
      <c r="L865" s="11">
        <f t="shared" si="283"/>
        <v>0</v>
      </c>
      <c r="M865" s="11">
        <f t="shared" si="283"/>
        <v>0</v>
      </c>
      <c r="N865" s="11">
        <f t="shared" si="283"/>
        <v>3</v>
      </c>
      <c r="O865" s="11">
        <f t="shared" si="283"/>
        <v>1</v>
      </c>
      <c r="P865" s="11">
        <f t="shared" si="283"/>
        <v>0</v>
      </c>
      <c r="Q865" s="11">
        <f t="shared" si="283"/>
        <v>1</v>
      </c>
      <c r="R865" s="11">
        <f t="shared" si="283"/>
        <v>1</v>
      </c>
      <c r="S865" s="11">
        <f t="shared" si="283"/>
        <v>0</v>
      </c>
      <c r="T865" s="11">
        <f t="shared" si="283"/>
        <v>0</v>
      </c>
      <c r="U865" s="11">
        <f t="shared" si="283"/>
        <v>1</v>
      </c>
      <c r="V865" s="11">
        <f t="shared" si="283"/>
        <v>0</v>
      </c>
      <c r="W865" s="11">
        <f t="shared" si="283"/>
        <v>0</v>
      </c>
      <c r="X865" s="11">
        <f t="shared" si="283"/>
        <v>0</v>
      </c>
      <c r="Y865" s="11">
        <f t="shared" si="283"/>
        <v>0</v>
      </c>
      <c r="Z865" s="11">
        <f t="shared" si="283"/>
        <v>6</v>
      </c>
      <c r="AA865" s="11">
        <f t="shared" si="283"/>
        <v>1</v>
      </c>
      <c r="AB865" s="11">
        <f t="shared" si="283"/>
        <v>0</v>
      </c>
      <c r="AC865" s="11">
        <f t="shared" si="283"/>
        <v>0</v>
      </c>
      <c r="AD865" s="11">
        <f t="shared" si="283"/>
        <v>0</v>
      </c>
      <c r="AE865" s="11">
        <f t="shared" si="283"/>
        <v>0</v>
      </c>
      <c r="AF865" s="11">
        <f t="shared" si="283"/>
        <v>0</v>
      </c>
      <c r="AG865" s="11">
        <f t="shared" si="283"/>
        <v>0</v>
      </c>
      <c r="AH865" s="11">
        <f t="shared" si="283"/>
        <v>0</v>
      </c>
      <c r="AI865" s="11">
        <f t="shared" si="283"/>
        <v>0</v>
      </c>
      <c r="AJ865" s="11">
        <f t="shared" si="283"/>
        <v>0</v>
      </c>
      <c r="AK865" s="11">
        <f t="shared" si="283"/>
        <v>0</v>
      </c>
      <c r="AL865" s="11">
        <f t="shared" si="283"/>
        <v>0</v>
      </c>
      <c r="AM865" s="11">
        <f t="shared" si="283"/>
        <v>0</v>
      </c>
      <c r="AN865" s="11">
        <f t="shared" si="283"/>
        <v>15</v>
      </c>
    </row>
    <row r="866" spans="1:40" ht="15.75" x14ac:dyDescent="0.2">
      <c r="A866" s="5" t="s">
        <v>213</v>
      </c>
      <c r="B866" s="5" t="s">
        <v>214</v>
      </c>
      <c r="C866" s="1" t="s">
        <v>226</v>
      </c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>
        <v>123</v>
      </c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>
        <f>SUM(D866:AM866)</f>
        <v>123</v>
      </c>
    </row>
    <row r="867" spans="1:40" ht="31.5" x14ac:dyDescent="0.2">
      <c r="A867" s="5"/>
      <c r="B867" s="5"/>
      <c r="C867" s="1" t="s">
        <v>227</v>
      </c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>
        <f t="shared" ref="AN867:AN898" si="284">SUM(D867:AM867)</f>
        <v>0</v>
      </c>
    </row>
    <row r="868" spans="1:40" ht="31.5" x14ac:dyDescent="0.2">
      <c r="A868" s="5"/>
      <c r="B868" s="5"/>
      <c r="C868" s="1" t="s">
        <v>228</v>
      </c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>
        <f t="shared" si="284"/>
        <v>0</v>
      </c>
    </row>
    <row r="869" spans="1:40" ht="15.75" x14ac:dyDescent="0.2">
      <c r="A869" s="5"/>
      <c r="B869" s="5"/>
      <c r="C869" s="1" t="s">
        <v>38</v>
      </c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>
        <v>123</v>
      </c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>
        <f t="shared" si="284"/>
        <v>123</v>
      </c>
    </row>
    <row r="870" spans="1:40" ht="15.75" x14ac:dyDescent="0.2">
      <c r="A870" s="5"/>
      <c r="B870" s="5" t="s">
        <v>215</v>
      </c>
      <c r="C870" s="1" t="s">
        <v>226</v>
      </c>
      <c r="D870" s="2">
        <v>3</v>
      </c>
      <c r="E870" s="2"/>
      <c r="F870" s="2">
        <v>1</v>
      </c>
      <c r="G870" s="2">
        <v>1</v>
      </c>
      <c r="H870" s="2"/>
      <c r="I870" s="2"/>
      <c r="J870" s="2">
        <v>1</v>
      </c>
      <c r="K870" s="2"/>
      <c r="L870" s="2"/>
      <c r="M870" s="2">
        <v>3</v>
      </c>
      <c r="N870" s="2">
        <v>3</v>
      </c>
      <c r="O870" s="2"/>
      <c r="P870" s="2">
        <v>2</v>
      </c>
      <c r="Q870" s="2"/>
      <c r="R870" s="2">
        <v>1</v>
      </c>
      <c r="S870" s="2">
        <v>3</v>
      </c>
      <c r="T870" s="2">
        <v>1</v>
      </c>
      <c r="U870" s="2">
        <v>1</v>
      </c>
      <c r="V870" s="2"/>
      <c r="W870" s="2"/>
      <c r="X870" s="2"/>
      <c r="Y870" s="2"/>
      <c r="Z870" s="2">
        <v>8</v>
      </c>
      <c r="AA870" s="2">
        <v>1</v>
      </c>
      <c r="AB870" s="2"/>
      <c r="AC870" s="2">
        <v>1</v>
      </c>
      <c r="AD870" s="2">
        <v>1</v>
      </c>
      <c r="AE870" s="2"/>
      <c r="AF870" s="2"/>
      <c r="AG870" s="2"/>
      <c r="AH870" s="2"/>
      <c r="AI870" s="2">
        <v>1</v>
      </c>
      <c r="AJ870" s="2"/>
      <c r="AK870" s="2">
        <v>4</v>
      </c>
      <c r="AL870" s="2"/>
      <c r="AM870" s="2"/>
      <c r="AN870" s="2">
        <f t="shared" si="284"/>
        <v>36</v>
      </c>
    </row>
    <row r="871" spans="1:40" ht="31.5" x14ac:dyDescent="0.2">
      <c r="A871" s="5"/>
      <c r="B871" s="5"/>
      <c r="C871" s="1" t="s">
        <v>227</v>
      </c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>
        <f t="shared" si="284"/>
        <v>0</v>
      </c>
    </row>
    <row r="872" spans="1:40" ht="31.5" x14ac:dyDescent="0.2">
      <c r="A872" s="5"/>
      <c r="B872" s="5"/>
      <c r="C872" s="1" t="s">
        <v>228</v>
      </c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>
        <f t="shared" si="284"/>
        <v>0</v>
      </c>
    </row>
    <row r="873" spans="1:40" ht="15.75" x14ac:dyDescent="0.2">
      <c r="A873" s="5"/>
      <c r="B873" s="5"/>
      <c r="C873" s="1" t="s">
        <v>38</v>
      </c>
      <c r="D873" s="2">
        <v>3</v>
      </c>
      <c r="E873" s="2"/>
      <c r="F873" s="2">
        <v>1</v>
      </c>
      <c r="G873" s="2">
        <v>1</v>
      </c>
      <c r="H873" s="2"/>
      <c r="I873" s="2"/>
      <c r="J873" s="2">
        <v>1</v>
      </c>
      <c r="K873" s="2"/>
      <c r="L873" s="2"/>
      <c r="M873" s="2">
        <v>3</v>
      </c>
      <c r="N873" s="2">
        <v>3</v>
      </c>
      <c r="O873" s="2"/>
      <c r="P873" s="2">
        <v>2</v>
      </c>
      <c r="Q873" s="2"/>
      <c r="R873" s="2">
        <v>1</v>
      </c>
      <c r="S873" s="2">
        <v>3</v>
      </c>
      <c r="T873" s="2">
        <v>1</v>
      </c>
      <c r="U873" s="2">
        <v>1</v>
      </c>
      <c r="V873" s="2"/>
      <c r="W873" s="2"/>
      <c r="X873" s="2"/>
      <c r="Y873" s="2"/>
      <c r="Z873" s="2">
        <v>8</v>
      </c>
      <c r="AA873" s="2">
        <v>1</v>
      </c>
      <c r="AB873" s="2"/>
      <c r="AC873" s="2">
        <v>1</v>
      </c>
      <c r="AD873" s="2">
        <v>1</v>
      </c>
      <c r="AE873" s="2"/>
      <c r="AF873" s="2"/>
      <c r="AG873" s="2"/>
      <c r="AH873" s="2"/>
      <c r="AI873" s="2">
        <v>1</v>
      </c>
      <c r="AJ873" s="2"/>
      <c r="AK873" s="2">
        <v>4</v>
      </c>
      <c r="AL873" s="2"/>
      <c r="AM873" s="2"/>
      <c r="AN873" s="2">
        <f t="shared" si="284"/>
        <v>36</v>
      </c>
    </row>
    <row r="874" spans="1:40" ht="15.75" x14ac:dyDescent="0.2">
      <c r="A874" s="5"/>
      <c r="B874" s="5" t="s">
        <v>216</v>
      </c>
      <c r="C874" s="1" t="s">
        <v>226</v>
      </c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>
        <v>100</v>
      </c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>
        <f t="shared" si="284"/>
        <v>100</v>
      </c>
    </row>
    <row r="875" spans="1:40" ht="31.5" x14ac:dyDescent="0.2">
      <c r="A875" s="5"/>
      <c r="B875" s="5"/>
      <c r="C875" s="1" t="s">
        <v>227</v>
      </c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>
        <f t="shared" si="284"/>
        <v>0</v>
      </c>
    </row>
    <row r="876" spans="1:40" ht="31.5" x14ac:dyDescent="0.2">
      <c r="A876" s="5"/>
      <c r="B876" s="5"/>
      <c r="C876" s="1" t="s">
        <v>228</v>
      </c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>
        <f t="shared" si="284"/>
        <v>0</v>
      </c>
    </row>
    <row r="877" spans="1:40" ht="15.75" x14ac:dyDescent="0.2">
      <c r="A877" s="5"/>
      <c r="B877" s="5"/>
      <c r="C877" s="1" t="s">
        <v>38</v>
      </c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>
        <v>100</v>
      </c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>
        <f t="shared" si="284"/>
        <v>100</v>
      </c>
    </row>
    <row r="878" spans="1:40" ht="15.75" x14ac:dyDescent="0.2">
      <c r="A878" s="5"/>
      <c r="B878" s="5" t="s">
        <v>217</v>
      </c>
      <c r="C878" s="1" t="s">
        <v>226</v>
      </c>
      <c r="D878" s="2">
        <v>2</v>
      </c>
      <c r="E878" s="2"/>
      <c r="F878" s="2"/>
      <c r="G878" s="2">
        <v>1</v>
      </c>
      <c r="H878" s="2"/>
      <c r="I878" s="2"/>
      <c r="J878" s="2">
        <v>1</v>
      </c>
      <c r="K878" s="2"/>
      <c r="L878" s="2"/>
      <c r="M878" s="2"/>
      <c r="N878" s="2">
        <v>3</v>
      </c>
      <c r="O878" s="2">
        <v>1</v>
      </c>
      <c r="P878" s="2"/>
      <c r="Q878" s="2"/>
      <c r="R878" s="2"/>
      <c r="S878" s="2"/>
      <c r="T878" s="2"/>
      <c r="U878" s="2">
        <v>1</v>
      </c>
      <c r="V878" s="2"/>
      <c r="W878" s="2"/>
      <c r="X878" s="2"/>
      <c r="Y878" s="2"/>
      <c r="Z878" s="2">
        <v>1</v>
      </c>
      <c r="AA878" s="2">
        <v>1</v>
      </c>
      <c r="AB878" s="2"/>
      <c r="AC878" s="2">
        <v>1</v>
      </c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>
        <f t="shared" si="284"/>
        <v>12</v>
      </c>
    </row>
    <row r="879" spans="1:40" ht="31.5" x14ac:dyDescent="0.2">
      <c r="A879" s="5"/>
      <c r="B879" s="5"/>
      <c r="C879" s="1" t="s">
        <v>227</v>
      </c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>
        <f t="shared" si="284"/>
        <v>0</v>
      </c>
    </row>
    <row r="880" spans="1:40" ht="31.5" x14ac:dyDescent="0.2">
      <c r="A880" s="5"/>
      <c r="B880" s="5"/>
      <c r="C880" s="1" t="s">
        <v>228</v>
      </c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>
        <f t="shared" si="284"/>
        <v>0</v>
      </c>
    </row>
    <row r="881" spans="1:40" ht="15.75" x14ac:dyDescent="0.2">
      <c r="A881" s="5"/>
      <c r="B881" s="5"/>
      <c r="C881" s="1" t="s">
        <v>38</v>
      </c>
      <c r="D881" s="2">
        <v>2</v>
      </c>
      <c r="E881" s="2"/>
      <c r="F881" s="2"/>
      <c r="G881" s="2">
        <v>1</v>
      </c>
      <c r="H881" s="2"/>
      <c r="I881" s="2"/>
      <c r="J881" s="2">
        <v>1</v>
      </c>
      <c r="K881" s="2"/>
      <c r="L881" s="2"/>
      <c r="M881" s="2"/>
      <c r="N881" s="2">
        <v>3</v>
      </c>
      <c r="O881" s="2">
        <v>1</v>
      </c>
      <c r="P881" s="2"/>
      <c r="Q881" s="2"/>
      <c r="R881" s="2"/>
      <c r="S881" s="2"/>
      <c r="T881" s="2"/>
      <c r="U881" s="2">
        <v>1</v>
      </c>
      <c r="V881" s="2"/>
      <c r="W881" s="2"/>
      <c r="X881" s="2"/>
      <c r="Y881" s="2"/>
      <c r="Z881" s="2">
        <v>1</v>
      </c>
      <c r="AA881" s="2">
        <v>1</v>
      </c>
      <c r="AB881" s="2"/>
      <c r="AC881" s="2">
        <v>1</v>
      </c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>
        <f t="shared" si="284"/>
        <v>12</v>
      </c>
    </row>
    <row r="882" spans="1:40" ht="15.75" x14ac:dyDescent="0.2">
      <c r="A882" s="5"/>
      <c r="B882" s="5" t="s">
        <v>218</v>
      </c>
      <c r="C882" s="1" t="s">
        <v>226</v>
      </c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>
        <v>149</v>
      </c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>
        <f t="shared" si="284"/>
        <v>149</v>
      </c>
    </row>
    <row r="883" spans="1:40" ht="31.5" x14ac:dyDescent="0.2">
      <c r="A883" s="5"/>
      <c r="B883" s="5"/>
      <c r="C883" s="1" t="s">
        <v>227</v>
      </c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>
        <f t="shared" si="284"/>
        <v>0</v>
      </c>
    </row>
    <row r="884" spans="1:40" ht="31.5" x14ac:dyDescent="0.2">
      <c r="A884" s="5"/>
      <c r="B884" s="5"/>
      <c r="C884" s="1" t="s">
        <v>228</v>
      </c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>
        <f t="shared" si="284"/>
        <v>0</v>
      </c>
    </row>
    <row r="885" spans="1:40" ht="15.75" x14ac:dyDescent="0.2">
      <c r="A885" s="5"/>
      <c r="B885" s="5"/>
      <c r="C885" s="1" t="s">
        <v>38</v>
      </c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>
        <v>149</v>
      </c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>
        <f t="shared" si="284"/>
        <v>149</v>
      </c>
    </row>
    <row r="886" spans="1:40" ht="15.75" x14ac:dyDescent="0.2">
      <c r="A886" s="5"/>
      <c r="B886" s="5" t="s">
        <v>219</v>
      </c>
      <c r="C886" s="1" t="s">
        <v>226</v>
      </c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>
        <v>1</v>
      </c>
      <c r="P886" s="2"/>
      <c r="Q886" s="2"/>
      <c r="R886" s="2"/>
      <c r="S886" s="2"/>
      <c r="T886" s="2"/>
      <c r="U886" s="2">
        <v>1</v>
      </c>
      <c r="V886" s="2"/>
      <c r="W886" s="2"/>
      <c r="X886" s="2"/>
      <c r="Y886" s="2"/>
      <c r="Z886" s="2">
        <v>1</v>
      </c>
      <c r="AA886" s="2">
        <v>3</v>
      </c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>
        <v>20</v>
      </c>
      <c r="AN886" s="2">
        <f t="shared" si="284"/>
        <v>26</v>
      </c>
    </row>
    <row r="887" spans="1:40" ht="31.5" x14ac:dyDescent="0.2">
      <c r="A887" s="5"/>
      <c r="B887" s="5"/>
      <c r="C887" s="1" t="s">
        <v>227</v>
      </c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>
        <f t="shared" si="284"/>
        <v>0</v>
      </c>
    </row>
    <row r="888" spans="1:40" ht="31.5" x14ac:dyDescent="0.2">
      <c r="A888" s="5"/>
      <c r="B888" s="5"/>
      <c r="C888" s="1" t="s">
        <v>228</v>
      </c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>
        <f t="shared" si="284"/>
        <v>0</v>
      </c>
    </row>
    <row r="889" spans="1:40" ht="15.75" x14ac:dyDescent="0.2">
      <c r="A889" s="5"/>
      <c r="B889" s="5"/>
      <c r="C889" s="1" t="s">
        <v>38</v>
      </c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>
        <v>1</v>
      </c>
      <c r="P889" s="2"/>
      <c r="Q889" s="2"/>
      <c r="R889" s="2"/>
      <c r="S889" s="2"/>
      <c r="T889" s="2"/>
      <c r="U889" s="2">
        <v>1</v>
      </c>
      <c r="V889" s="2"/>
      <c r="W889" s="2"/>
      <c r="X889" s="2"/>
      <c r="Y889" s="2"/>
      <c r="Z889" s="2">
        <v>1</v>
      </c>
      <c r="AA889" s="2">
        <v>3</v>
      </c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>
        <v>20</v>
      </c>
      <c r="AN889" s="2">
        <f>SUM(D889:AM889)</f>
        <v>26</v>
      </c>
    </row>
    <row r="890" spans="1:40" ht="15.75" x14ac:dyDescent="0.2">
      <c r="A890" s="5"/>
      <c r="B890" s="5" t="s">
        <v>220</v>
      </c>
      <c r="C890" s="1" t="s">
        <v>226</v>
      </c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>
        <v>80</v>
      </c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>
        <f t="shared" si="284"/>
        <v>80</v>
      </c>
    </row>
    <row r="891" spans="1:40" ht="31.5" x14ac:dyDescent="0.2">
      <c r="A891" s="5"/>
      <c r="B891" s="5"/>
      <c r="C891" s="1" t="s">
        <v>227</v>
      </c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>
        <f>SUM(D891:AM891)</f>
        <v>0</v>
      </c>
    </row>
    <row r="892" spans="1:40" ht="31.5" x14ac:dyDescent="0.2">
      <c r="A892" s="5"/>
      <c r="B892" s="5"/>
      <c r="C892" s="1" t="s">
        <v>228</v>
      </c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>
        <f t="shared" si="284"/>
        <v>0</v>
      </c>
    </row>
    <row r="893" spans="1:40" ht="15.75" x14ac:dyDescent="0.2">
      <c r="A893" s="5"/>
      <c r="B893" s="5"/>
      <c r="C893" s="1" t="s">
        <v>38</v>
      </c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>
        <v>80</v>
      </c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>
        <f t="shared" si="284"/>
        <v>80</v>
      </c>
    </row>
    <row r="894" spans="1:40" ht="15.75" x14ac:dyDescent="0.2">
      <c r="A894" s="5"/>
      <c r="B894" s="5" t="s">
        <v>221</v>
      </c>
      <c r="C894" s="1" t="s">
        <v>226</v>
      </c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>
        <v>1</v>
      </c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>
        <v>4</v>
      </c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>
        <v>6</v>
      </c>
      <c r="AN894" s="2">
        <f t="shared" si="284"/>
        <v>11</v>
      </c>
    </row>
    <row r="895" spans="1:40" ht="31.5" x14ac:dyDescent="0.2">
      <c r="A895" s="5"/>
      <c r="B895" s="5"/>
      <c r="C895" s="1" t="s">
        <v>227</v>
      </c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>
        <f t="shared" si="284"/>
        <v>0</v>
      </c>
    </row>
    <row r="896" spans="1:40" ht="31.5" x14ac:dyDescent="0.2">
      <c r="A896" s="5"/>
      <c r="B896" s="5"/>
      <c r="C896" s="1" t="s">
        <v>228</v>
      </c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>
        <f t="shared" si="284"/>
        <v>0</v>
      </c>
    </row>
    <row r="897" spans="1:40" ht="15.75" x14ac:dyDescent="0.2">
      <c r="A897" s="5"/>
      <c r="B897" s="5"/>
      <c r="C897" s="1" t="s">
        <v>38</v>
      </c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>
        <v>1</v>
      </c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>
        <v>4</v>
      </c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>
        <v>6</v>
      </c>
      <c r="AN897" s="2">
        <f t="shared" si="284"/>
        <v>11</v>
      </c>
    </row>
    <row r="898" spans="1:40" s="12" customFormat="1" ht="31.5" x14ac:dyDescent="0.2">
      <c r="A898" s="9" t="s">
        <v>301</v>
      </c>
      <c r="B898" s="9"/>
      <c r="C898" s="10"/>
      <c r="D898" s="11">
        <v>5</v>
      </c>
      <c r="E898" s="11"/>
      <c r="F898" s="11">
        <v>1</v>
      </c>
      <c r="G898" s="11">
        <v>2</v>
      </c>
      <c r="H898" s="11"/>
      <c r="I898" s="11"/>
      <c r="J898" s="11">
        <v>2</v>
      </c>
      <c r="K898" s="11"/>
      <c r="L898" s="11"/>
      <c r="M898" s="11">
        <v>3</v>
      </c>
      <c r="N898" s="11">
        <v>6</v>
      </c>
      <c r="O898" s="11">
        <v>3</v>
      </c>
      <c r="P898" s="11">
        <v>2</v>
      </c>
      <c r="Q898" s="11"/>
      <c r="R898" s="11">
        <v>1</v>
      </c>
      <c r="S898" s="11">
        <v>3</v>
      </c>
      <c r="T898" s="11">
        <v>1</v>
      </c>
      <c r="U898" s="11">
        <v>3</v>
      </c>
      <c r="V898" s="11"/>
      <c r="W898" s="11"/>
      <c r="X898" s="11"/>
      <c r="Y898" s="11"/>
      <c r="Z898" s="11">
        <v>466</v>
      </c>
      <c r="AA898" s="11">
        <v>5</v>
      </c>
      <c r="AB898" s="11"/>
      <c r="AC898" s="11">
        <v>2</v>
      </c>
      <c r="AD898" s="11">
        <v>1</v>
      </c>
      <c r="AE898" s="11"/>
      <c r="AF898" s="11"/>
      <c r="AG898" s="11"/>
      <c r="AH898" s="11"/>
      <c r="AI898" s="11">
        <v>1</v>
      </c>
      <c r="AJ898" s="11"/>
      <c r="AK898" s="11">
        <v>4</v>
      </c>
      <c r="AL898" s="11"/>
      <c r="AM898" s="11">
        <v>26</v>
      </c>
      <c r="AN898" s="11">
        <f t="shared" si="284"/>
        <v>537</v>
      </c>
    </row>
    <row r="899" spans="1:40" ht="15.75" x14ac:dyDescent="0.2">
      <c r="A899" s="5" t="s">
        <v>222</v>
      </c>
      <c r="B899" s="5" t="s">
        <v>223</v>
      </c>
      <c r="C899" s="1" t="s">
        <v>226</v>
      </c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</row>
    <row r="900" spans="1:40" ht="31.5" x14ac:dyDescent="0.2">
      <c r="A900" s="5"/>
      <c r="B900" s="5"/>
      <c r="C900" s="1" t="s">
        <v>227</v>
      </c>
      <c r="D900" s="2"/>
      <c r="E900" s="2"/>
      <c r="F900" s="2"/>
      <c r="G900" s="2"/>
      <c r="H900" s="2"/>
      <c r="I900" s="2"/>
      <c r="J900" s="2"/>
      <c r="K900" s="2"/>
      <c r="L900" s="2"/>
      <c r="M900" s="2">
        <v>1</v>
      </c>
      <c r="N900" s="2">
        <v>2</v>
      </c>
      <c r="O900" s="2">
        <v>1</v>
      </c>
      <c r="P900" s="2">
        <v>1</v>
      </c>
      <c r="Q900" s="2"/>
      <c r="R900" s="2"/>
      <c r="S900" s="2"/>
      <c r="T900" s="2"/>
      <c r="U900" s="2">
        <v>1</v>
      </c>
      <c r="V900" s="2"/>
      <c r="W900" s="2">
        <v>1</v>
      </c>
      <c r="X900" s="2"/>
      <c r="Y900" s="2"/>
      <c r="Z900" s="2">
        <v>1</v>
      </c>
      <c r="AA900" s="2">
        <v>1</v>
      </c>
      <c r="AB900" s="2">
        <v>1</v>
      </c>
      <c r="AC900" s="2"/>
      <c r="AD900" s="2"/>
      <c r="AE900" s="2"/>
      <c r="AF900" s="2"/>
      <c r="AG900" s="2"/>
      <c r="AH900" s="2"/>
      <c r="AI900" s="2"/>
      <c r="AJ900" s="2">
        <v>1</v>
      </c>
      <c r="AK900" s="2"/>
      <c r="AL900" s="2"/>
      <c r="AM900" s="2"/>
      <c r="AN900" s="2">
        <f>SUM(D900:AM900)</f>
        <v>11</v>
      </c>
    </row>
    <row r="901" spans="1:40" ht="31.5" x14ac:dyDescent="0.2">
      <c r="A901" s="5"/>
      <c r="B901" s="5"/>
      <c r="C901" s="1" t="s">
        <v>228</v>
      </c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</row>
    <row r="902" spans="1:40" ht="15.75" x14ac:dyDescent="0.2">
      <c r="A902" s="5"/>
      <c r="B902" s="5"/>
      <c r="C902" s="1" t="s">
        <v>38</v>
      </c>
      <c r="D902" s="2">
        <f t="shared" ref="D902:L902" si="285">SUM(D899:D901)</f>
        <v>0</v>
      </c>
      <c r="E902" s="2">
        <f t="shared" si="285"/>
        <v>0</v>
      </c>
      <c r="F902" s="2">
        <f t="shared" si="285"/>
        <v>0</v>
      </c>
      <c r="G902" s="2">
        <f t="shared" si="285"/>
        <v>0</v>
      </c>
      <c r="H902" s="2">
        <f t="shared" si="285"/>
        <v>0</v>
      </c>
      <c r="I902" s="2">
        <f t="shared" si="285"/>
        <v>0</v>
      </c>
      <c r="J902" s="2">
        <f t="shared" si="285"/>
        <v>0</v>
      </c>
      <c r="K902" s="2">
        <f t="shared" si="285"/>
        <v>0</v>
      </c>
      <c r="L902" s="2">
        <f t="shared" si="285"/>
        <v>0</v>
      </c>
      <c r="M902" s="2">
        <f>SUM(M899:M901)</f>
        <v>1</v>
      </c>
      <c r="N902" s="2">
        <f t="shared" ref="N902:AN902" si="286">SUM(N899:N901)</f>
        <v>2</v>
      </c>
      <c r="O902" s="2">
        <f t="shared" si="286"/>
        <v>1</v>
      </c>
      <c r="P902" s="2">
        <f t="shared" si="286"/>
        <v>1</v>
      </c>
      <c r="Q902" s="2">
        <f t="shared" si="286"/>
        <v>0</v>
      </c>
      <c r="R902" s="2">
        <f t="shared" si="286"/>
        <v>0</v>
      </c>
      <c r="S902" s="2">
        <f t="shared" si="286"/>
        <v>0</v>
      </c>
      <c r="T902" s="2">
        <f t="shared" si="286"/>
        <v>0</v>
      </c>
      <c r="U902" s="2">
        <f t="shared" si="286"/>
        <v>1</v>
      </c>
      <c r="V902" s="2">
        <f t="shared" si="286"/>
        <v>0</v>
      </c>
      <c r="W902" s="2">
        <f t="shared" si="286"/>
        <v>1</v>
      </c>
      <c r="X902" s="2">
        <f t="shared" si="286"/>
        <v>0</v>
      </c>
      <c r="Y902" s="2">
        <f t="shared" si="286"/>
        <v>0</v>
      </c>
      <c r="Z902" s="2">
        <f t="shared" si="286"/>
        <v>1</v>
      </c>
      <c r="AA902" s="2">
        <f t="shared" si="286"/>
        <v>1</v>
      </c>
      <c r="AB902" s="2">
        <f t="shared" si="286"/>
        <v>1</v>
      </c>
      <c r="AC902" s="2">
        <f t="shared" si="286"/>
        <v>0</v>
      </c>
      <c r="AD902" s="2">
        <f t="shared" si="286"/>
        <v>0</v>
      </c>
      <c r="AE902" s="2">
        <f t="shared" si="286"/>
        <v>0</v>
      </c>
      <c r="AF902" s="2">
        <f t="shared" si="286"/>
        <v>0</v>
      </c>
      <c r="AG902" s="2">
        <f t="shared" si="286"/>
        <v>0</v>
      </c>
      <c r="AH902" s="2">
        <f t="shared" si="286"/>
        <v>0</v>
      </c>
      <c r="AI902" s="2">
        <f t="shared" si="286"/>
        <v>0</v>
      </c>
      <c r="AJ902" s="2">
        <f t="shared" si="286"/>
        <v>1</v>
      </c>
      <c r="AK902" s="2">
        <f t="shared" si="286"/>
        <v>0</v>
      </c>
      <c r="AL902" s="2">
        <f t="shared" si="286"/>
        <v>0</v>
      </c>
      <c r="AM902" s="2">
        <f t="shared" si="286"/>
        <v>0</v>
      </c>
      <c r="AN902" s="2">
        <f t="shared" si="286"/>
        <v>11</v>
      </c>
    </row>
    <row r="903" spans="1:40" s="12" customFormat="1" ht="31.5" x14ac:dyDescent="0.2">
      <c r="A903" s="9" t="s">
        <v>298</v>
      </c>
      <c r="B903" s="9"/>
      <c r="C903" s="10"/>
      <c r="D903" s="11">
        <f>D902</f>
        <v>0</v>
      </c>
      <c r="E903" s="11">
        <f t="shared" ref="E903:AN903" si="287">E902</f>
        <v>0</v>
      </c>
      <c r="F903" s="11">
        <f t="shared" si="287"/>
        <v>0</v>
      </c>
      <c r="G903" s="11">
        <f t="shared" si="287"/>
        <v>0</v>
      </c>
      <c r="H903" s="11">
        <f t="shared" si="287"/>
        <v>0</v>
      </c>
      <c r="I903" s="11">
        <f t="shared" si="287"/>
        <v>0</v>
      </c>
      <c r="J903" s="11">
        <f t="shared" si="287"/>
        <v>0</v>
      </c>
      <c r="K903" s="11">
        <f t="shared" si="287"/>
        <v>0</v>
      </c>
      <c r="L903" s="11">
        <f t="shared" si="287"/>
        <v>0</v>
      </c>
      <c r="M903" s="11">
        <f t="shared" si="287"/>
        <v>1</v>
      </c>
      <c r="N903" s="11">
        <f t="shared" si="287"/>
        <v>2</v>
      </c>
      <c r="O903" s="11">
        <f t="shared" si="287"/>
        <v>1</v>
      </c>
      <c r="P903" s="11">
        <f t="shared" si="287"/>
        <v>1</v>
      </c>
      <c r="Q903" s="11">
        <f t="shared" si="287"/>
        <v>0</v>
      </c>
      <c r="R903" s="11">
        <f t="shared" si="287"/>
        <v>0</v>
      </c>
      <c r="S903" s="11">
        <f t="shared" si="287"/>
        <v>0</v>
      </c>
      <c r="T903" s="11">
        <f t="shared" si="287"/>
        <v>0</v>
      </c>
      <c r="U903" s="11">
        <f t="shared" si="287"/>
        <v>1</v>
      </c>
      <c r="V903" s="11">
        <f t="shared" si="287"/>
        <v>0</v>
      </c>
      <c r="W903" s="11">
        <f t="shared" si="287"/>
        <v>1</v>
      </c>
      <c r="X903" s="11">
        <f t="shared" si="287"/>
        <v>0</v>
      </c>
      <c r="Y903" s="11">
        <f t="shared" si="287"/>
        <v>0</v>
      </c>
      <c r="Z903" s="11">
        <f t="shared" si="287"/>
        <v>1</v>
      </c>
      <c r="AA903" s="11">
        <f t="shared" si="287"/>
        <v>1</v>
      </c>
      <c r="AB903" s="11">
        <f t="shared" si="287"/>
        <v>1</v>
      </c>
      <c r="AC903" s="11">
        <f t="shared" si="287"/>
        <v>0</v>
      </c>
      <c r="AD903" s="11">
        <f t="shared" si="287"/>
        <v>0</v>
      </c>
      <c r="AE903" s="11">
        <f t="shared" si="287"/>
        <v>0</v>
      </c>
      <c r="AF903" s="11">
        <f t="shared" si="287"/>
        <v>0</v>
      </c>
      <c r="AG903" s="11">
        <f t="shared" si="287"/>
        <v>0</v>
      </c>
      <c r="AH903" s="11">
        <f t="shared" si="287"/>
        <v>0</v>
      </c>
      <c r="AI903" s="11">
        <f t="shared" si="287"/>
        <v>0</v>
      </c>
      <c r="AJ903" s="11">
        <f t="shared" si="287"/>
        <v>1</v>
      </c>
      <c r="AK903" s="11">
        <f t="shared" si="287"/>
        <v>0</v>
      </c>
      <c r="AL903" s="11">
        <f t="shared" si="287"/>
        <v>0</v>
      </c>
      <c r="AM903" s="11">
        <f t="shared" si="287"/>
        <v>0</v>
      </c>
      <c r="AN903" s="11">
        <f t="shared" si="287"/>
        <v>11</v>
      </c>
    </row>
    <row r="904" spans="1:40" ht="15.75" x14ac:dyDescent="0.2">
      <c r="A904" s="5" t="s">
        <v>259</v>
      </c>
      <c r="B904" s="5" t="s">
        <v>211</v>
      </c>
      <c r="C904" s="1" t="s">
        <v>226</v>
      </c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>
        <f t="shared" ref="AN904:AN967" si="288">SUM(D904:AM904)</f>
        <v>0</v>
      </c>
    </row>
    <row r="905" spans="1:40" ht="31.5" x14ac:dyDescent="0.2">
      <c r="A905" s="5"/>
      <c r="B905" s="5"/>
      <c r="C905" s="1" t="s">
        <v>227</v>
      </c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>
        <f t="shared" si="288"/>
        <v>0</v>
      </c>
    </row>
    <row r="906" spans="1:40" ht="31.5" x14ac:dyDescent="0.2">
      <c r="A906" s="5"/>
      <c r="B906" s="5"/>
      <c r="C906" s="1" t="s">
        <v>228</v>
      </c>
      <c r="D906" s="2"/>
      <c r="E906" s="2"/>
      <c r="F906" s="2"/>
      <c r="G906" s="2"/>
      <c r="H906" s="2"/>
      <c r="I906" s="2"/>
      <c r="J906" s="2"/>
      <c r="K906" s="2"/>
      <c r="L906" s="2"/>
      <c r="M906" s="2">
        <v>1</v>
      </c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>
        <f t="shared" si="288"/>
        <v>1</v>
      </c>
    </row>
    <row r="907" spans="1:40" ht="15.75" x14ac:dyDescent="0.2">
      <c r="A907" s="5"/>
      <c r="B907" s="5"/>
      <c r="C907" s="1" t="s">
        <v>38</v>
      </c>
      <c r="D907" s="2"/>
      <c r="E907" s="2"/>
      <c r="F907" s="2"/>
      <c r="G907" s="2"/>
      <c r="H907" s="2"/>
      <c r="I907" s="2"/>
      <c r="J907" s="2"/>
      <c r="K907" s="2"/>
      <c r="L907" s="2"/>
      <c r="M907" s="2">
        <v>1</v>
      </c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>
        <f t="shared" si="288"/>
        <v>1</v>
      </c>
    </row>
    <row r="908" spans="1:40" ht="15.75" x14ac:dyDescent="0.2">
      <c r="A908" s="5"/>
      <c r="B908" s="5" t="s">
        <v>94</v>
      </c>
      <c r="C908" s="1" t="s">
        <v>226</v>
      </c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>
        <f t="shared" si="288"/>
        <v>0</v>
      </c>
    </row>
    <row r="909" spans="1:40" ht="31.5" x14ac:dyDescent="0.2">
      <c r="A909" s="5"/>
      <c r="B909" s="5"/>
      <c r="C909" s="1" t="s">
        <v>227</v>
      </c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>
        <f t="shared" si="288"/>
        <v>0</v>
      </c>
    </row>
    <row r="910" spans="1:40" ht="31.5" x14ac:dyDescent="0.2">
      <c r="A910" s="5"/>
      <c r="B910" s="5"/>
      <c r="C910" s="1" t="s">
        <v>228</v>
      </c>
      <c r="D910" s="2"/>
      <c r="E910" s="2"/>
      <c r="F910" s="2"/>
      <c r="G910" s="2"/>
      <c r="H910" s="2"/>
      <c r="I910" s="2"/>
      <c r="J910" s="2"/>
      <c r="K910" s="2"/>
      <c r="L910" s="2"/>
      <c r="M910" s="2">
        <v>1</v>
      </c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>
        <f t="shared" si="288"/>
        <v>1</v>
      </c>
    </row>
    <row r="911" spans="1:40" ht="15.75" x14ac:dyDescent="0.2">
      <c r="A911" s="5"/>
      <c r="B911" s="5"/>
      <c r="C911" s="1" t="s">
        <v>38</v>
      </c>
      <c r="D911" s="2"/>
      <c r="E911" s="2"/>
      <c r="F911" s="2"/>
      <c r="G911" s="2"/>
      <c r="H911" s="2"/>
      <c r="I911" s="2"/>
      <c r="J911" s="2"/>
      <c r="K911" s="2"/>
      <c r="L911" s="2"/>
      <c r="M911" s="2">
        <v>1</v>
      </c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>
        <f t="shared" si="288"/>
        <v>1</v>
      </c>
    </row>
    <row r="912" spans="1:40" ht="15.75" x14ac:dyDescent="0.2">
      <c r="A912" s="5"/>
      <c r="B912" s="5" t="s">
        <v>95</v>
      </c>
      <c r="C912" s="1" t="s">
        <v>226</v>
      </c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>
        <f t="shared" si="288"/>
        <v>0</v>
      </c>
    </row>
    <row r="913" spans="1:40" ht="31.5" x14ac:dyDescent="0.2">
      <c r="A913" s="5"/>
      <c r="B913" s="5"/>
      <c r="C913" s="1" t="s">
        <v>227</v>
      </c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>
        <f t="shared" si="288"/>
        <v>0</v>
      </c>
    </row>
    <row r="914" spans="1:40" ht="31.5" x14ac:dyDescent="0.2">
      <c r="A914" s="5"/>
      <c r="B914" s="5"/>
      <c r="C914" s="1" t="s">
        <v>228</v>
      </c>
      <c r="D914" s="2"/>
      <c r="E914" s="2">
        <v>2</v>
      </c>
      <c r="F914" s="2"/>
      <c r="G914" s="2"/>
      <c r="H914" s="2"/>
      <c r="I914" s="2">
        <v>1</v>
      </c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>
        <v>1</v>
      </c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>
        <f t="shared" si="288"/>
        <v>4</v>
      </c>
    </row>
    <row r="915" spans="1:40" ht="15.75" x14ac:dyDescent="0.2">
      <c r="A915" s="5"/>
      <c r="B915" s="5"/>
      <c r="C915" s="1" t="s">
        <v>38</v>
      </c>
      <c r="D915" s="2"/>
      <c r="E915" s="2">
        <v>2</v>
      </c>
      <c r="F915" s="2"/>
      <c r="G915" s="2"/>
      <c r="H915" s="2"/>
      <c r="I915" s="2">
        <v>1</v>
      </c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>
        <v>1</v>
      </c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>
        <f t="shared" si="288"/>
        <v>4</v>
      </c>
    </row>
    <row r="916" spans="1:40" ht="15.75" x14ac:dyDescent="0.2">
      <c r="A916" s="5"/>
      <c r="B916" s="5" t="s">
        <v>163</v>
      </c>
      <c r="C916" s="1" t="s">
        <v>226</v>
      </c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>
        <f t="shared" si="288"/>
        <v>0</v>
      </c>
    </row>
    <row r="917" spans="1:40" ht="31.5" x14ac:dyDescent="0.2">
      <c r="A917" s="5"/>
      <c r="B917" s="5"/>
      <c r="C917" s="1" t="s">
        <v>227</v>
      </c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>
        <f t="shared" si="288"/>
        <v>0</v>
      </c>
    </row>
    <row r="918" spans="1:40" ht="31.5" x14ac:dyDescent="0.2">
      <c r="A918" s="5"/>
      <c r="B918" s="5"/>
      <c r="C918" s="1" t="s">
        <v>228</v>
      </c>
      <c r="D918" s="2"/>
      <c r="E918" s="2"/>
      <c r="F918" s="2"/>
      <c r="G918" s="2"/>
      <c r="H918" s="2"/>
      <c r="I918" s="2"/>
      <c r="J918" s="2"/>
      <c r="K918" s="2"/>
      <c r="L918" s="2"/>
      <c r="M918" s="2">
        <v>1</v>
      </c>
      <c r="N918" s="2">
        <v>1</v>
      </c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>
        <v>1</v>
      </c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>
        <f t="shared" si="288"/>
        <v>3</v>
      </c>
    </row>
    <row r="919" spans="1:40" ht="15.75" x14ac:dyDescent="0.2">
      <c r="A919" s="5"/>
      <c r="B919" s="5"/>
      <c r="C919" s="1" t="s">
        <v>38</v>
      </c>
      <c r="D919" s="2"/>
      <c r="E919" s="2"/>
      <c r="F919" s="2"/>
      <c r="G919" s="2"/>
      <c r="H919" s="2"/>
      <c r="I919" s="2"/>
      <c r="J919" s="2"/>
      <c r="K919" s="2"/>
      <c r="L919" s="2"/>
      <c r="M919" s="2">
        <v>1</v>
      </c>
      <c r="N919" s="2">
        <v>1</v>
      </c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>
        <v>1</v>
      </c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>
        <f t="shared" si="288"/>
        <v>3</v>
      </c>
    </row>
    <row r="920" spans="1:40" ht="15.75" x14ac:dyDescent="0.2">
      <c r="A920" s="5"/>
      <c r="B920" s="5" t="s">
        <v>57</v>
      </c>
      <c r="C920" s="1" t="s">
        <v>226</v>
      </c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>
        <f t="shared" si="288"/>
        <v>0</v>
      </c>
    </row>
    <row r="921" spans="1:40" ht="31.5" x14ac:dyDescent="0.2">
      <c r="A921" s="5"/>
      <c r="B921" s="5"/>
      <c r="C921" s="1" t="s">
        <v>227</v>
      </c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>
        <f t="shared" si="288"/>
        <v>0</v>
      </c>
    </row>
    <row r="922" spans="1:40" ht="31.5" x14ac:dyDescent="0.2">
      <c r="A922" s="5"/>
      <c r="B922" s="5"/>
      <c r="C922" s="1" t="s">
        <v>228</v>
      </c>
      <c r="D922" s="2"/>
      <c r="E922" s="2"/>
      <c r="F922" s="2"/>
      <c r="G922" s="2"/>
      <c r="H922" s="2"/>
      <c r="I922" s="2"/>
      <c r="J922" s="2"/>
      <c r="K922" s="2"/>
      <c r="L922" s="2"/>
      <c r="M922" s="2">
        <v>1</v>
      </c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>
        <v>3</v>
      </c>
      <c r="AA922" s="2"/>
      <c r="AB922" s="2"/>
      <c r="AC922" s="2"/>
      <c r="AD922" s="2"/>
      <c r="AE922" s="2"/>
      <c r="AF922" s="2"/>
      <c r="AG922" s="2"/>
      <c r="AH922" s="2"/>
      <c r="AI922" s="2">
        <v>2</v>
      </c>
      <c r="AJ922" s="2"/>
      <c r="AK922" s="2"/>
      <c r="AL922" s="2"/>
      <c r="AM922" s="2"/>
      <c r="AN922" s="2">
        <f t="shared" si="288"/>
        <v>6</v>
      </c>
    </row>
    <row r="923" spans="1:40" ht="15.75" x14ac:dyDescent="0.2">
      <c r="A923" s="5"/>
      <c r="B923" s="5"/>
      <c r="C923" s="1" t="s">
        <v>38</v>
      </c>
      <c r="D923" s="2"/>
      <c r="E923" s="2"/>
      <c r="F923" s="2"/>
      <c r="G923" s="2"/>
      <c r="H923" s="2"/>
      <c r="I923" s="2"/>
      <c r="J923" s="2"/>
      <c r="K923" s="2"/>
      <c r="L923" s="2"/>
      <c r="M923" s="2">
        <v>1</v>
      </c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>
        <v>3</v>
      </c>
      <c r="AA923" s="2"/>
      <c r="AB923" s="2"/>
      <c r="AC923" s="2"/>
      <c r="AD923" s="2"/>
      <c r="AE923" s="2"/>
      <c r="AF923" s="2"/>
      <c r="AG923" s="2"/>
      <c r="AH923" s="2"/>
      <c r="AI923" s="2">
        <v>2</v>
      </c>
      <c r="AJ923" s="2"/>
      <c r="AK923" s="2"/>
      <c r="AL923" s="2"/>
      <c r="AM923" s="2"/>
      <c r="AN923" s="2">
        <f t="shared" si="288"/>
        <v>6</v>
      </c>
    </row>
    <row r="924" spans="1:40" ht="15.75" x14ac:dyDescent="0.2">
      <c r="A924" s="5"/>
      <c r="B924" s="5" t="s">
        <v>67</v>
      </c>
      <c r="C924" s="1" t="s">
        <v>226</v>
      </c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>
        <f t="shared" si="288"/>
        <v>0</v>
      </c>
    </row>
    <row r="925" spans="1:40" ht="31.5" x14ac:dyDescent="0.2">
      <c r="A925" s="5"/>
      <c r="B925" s="5"/>
      <c r="C925" s="1" t="s">
        <v>227</v>
      </c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>
        <f t="shared" si="288"/>
        <v>0</v>
      </c>
    </row>
    <row r="926" spans="1:40" ht="31.5" x14ac:dyDescent="0.2">
      <c r="A926" s="5"/>
      <c r="B926" s="5"/>
      <c r="C926" s="1" t="s">
        <v>228</v>
      </c>
      <c r="D926" s="2"/>
      <c r="E926" s="2"/>
      <c r="F926" s="2"/>
      <c r="G926" s="2"/>
      <c r="H926" s="2"/>
      <c r="I926" s="2">
        <v>1</v>
      </c>
      <c r="J926" s="2"/>
      <c r="K926" s="2"/>
      <c r="L926" s="2"/>
      <c r="M926" s="2">
        <v>1</v>
      </c>
      <c r="N926" s="2"/>
      <c r="O926" s="2">
        <v>3</v>
      </c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>
        <v>2</v>
      </c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>
        <f t="shared" si="288"/>
        <v>7</v>
      </c>
    </row>
    <row r="927" spans="1:40" ht="15.75" x14ac:dyDescent="0.2">
      <c r="A927" s="5"/>
      <c r="B927" s="5"/>
      <c r="C927" s="1" t="s">
        <v>38</v>
      </c>
      <c r="D927" s="2"/>
      <c r="E927" s="2"/>
      <c r="F927" s="2"/>
      <c r="G927" s="2"/>
      <c r="H927" s="2"/>
      <c r="I927" s="2">
        <v>1</v>
      </c>
      <c r="J927" s="2"/>
      <c r="K927" s="2"/>
      <c r="L927" s="2"/>
      <c r="M927" s="2">
        <v>1</v>
      </c>
      <c r="N927" s="2"/>
      <c r="O927" s="2">
        <v>3</v>
      </c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>
        <v>2</v>
      </c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>
        <f t="shared" si="288"/>
        <v>7</v>
      </c>
    </row>
    <row r="928" spans="1:40" ht="15.75" x14ac:dyDescent="0.2">
      <c r="A928" s="5"/>
      <c r="B928" s="5" t="s">
        <v>53</v>
      </c>
      <c r="C928" s="1" t="s">
        <v>226</v>
      </c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>
        <f t="shared" si="288"/>
        <v>0</v>
      </c>
    </row>
    <row r="929" spans="1:40" ht="31.5" x14ac:dyDescent="0.2">
      <c r="A929" s="5"/>
      <c r="B929" s="5"/>
      <c r="C929" s="1" t="s">
        <v>227</v>
      </c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>
        <f t="shared" si="288"/>
        <v>0</v>
      </c>
    </row>
    <row r="930" spans="1:40" ht="31.5" x14ac:dyDescent="0.2">
      <c r="A930" s="5"/>
      <c r="B930" s="5"/>
      <c r="C930" s="1" t="s">
        <v>228</v>
      </c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>
        <v>1</v>
      </c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>
        <v>4</v>
      </c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>
        <f t="shared" si="288"/>
        <v>5</v>
      </c>
    </row>
    <row r="931" spans="1:40" ht="15.75" x14ac:dyDescent="0.2">
      <c r="A931" s="5"/>
      <c r="B931" s="5"/>
      <c r="C931" s="1" t="s">
        <v>38</v>
      </c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>
        <v>1</v>
      </c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>
        <v>4</v>
      </c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>
        <f t="shared" si="288"/>
        <v>5</v>
      </c>
    </row>
    <row r="932" spans="1:40" ht="15.75" x14ac:dyDescent="0.2">
      <c r="A932" s="5"/>
      <c r="B932" s="5" t="s">
        <v>88</v>
      </c>
      <c r="C932" s="1" t="s">
        <v>226</v>
      </c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>
        <f t="shared" si="288"/>
        <v>0</v>
      </c>
    </row>
    <row r="933" spans="1:40" ht="31.5" x14ac:dyDescent="0.2">
      <c r="A933" s="5"/>
      <c r="B933" s="5"/>
      <c r="C933" s="1" t="s">
        <v>227</v>
      </c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>
        <f t="shared" si="288"/>
        <v>0</v>
      </c>
    </row>
    <row r="934" spans="1:40" ht="31.5" x14ac:dyDescent="0.2">
      <c r="A934" s="5"/>
      <c r="B934" s="5"/>
      <c r="C934" s="1" t="s">
        <v>228</v>
      </c>
      <c r="D934" s="2"/>
      <c r="E934" s="2"/>
      <c r="F934" s="2"/>
      <c r="G934" s="2"/>
      <c r="H934" s="2"/>
      <c r="I934" s="2"/>
      <c r="J934" s="2"/>
      <c r="K934" s="2"/>
      <c r="L934" s="2"/>
      <c r="M934" s="2">
        <v>1</v>
      </c>
      <c r="N934" s="2">
        <v>1</v>
      </c>
      <c r="O934" s="2"/>
      <c r="P934" s="2"/>
      <c r="Q934" s="2">
        <v>1</v>
      </c>
      <c r="R934" s="2"/>
      <c r="S934" s="2"/>
      <c r="T934" s="2"/>
      <c r="U934" s="2"/>
      <c r="V934" s="2"/>
      <c r="W934" s="2"/>
      <c r="X934" s="2"/>
      <c r="Y934" s="2"/>
      <c r="Z934" s="2">
        <v>1</v>
      </c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>
        <f t="shared" si="288"/>
        <v>4</v>
      </c>
    </row>
    <row r="935" spans="1:40" ht="15.75" x14ac:dyDescent="0.2">
      <c r="A935" s="5"/>
      <c r="B935" s="5"/>
      <c r="C935" s="1" t="s">
        <v>38</v>
      </c>
      <c r="D935" s="2"/>
      <c r="E935" s="2"/>
      <c r="F935" s="2"/>
      <c r="G935" s="2"/>
      <c r="H935" s="2"/>
      <c r="I935" s="2"/>
      <c r="J935" s="2"/>
      <c r="K935" s="2"/>
      <c r="L935" s="2"/>
      <c r="M935" s="2">
        <v>1</v>
      </c>
      <c r="N935" s="2">
        <v>1</v>
      </c>
      <c r="O935" s="2"/>
      <c r="P935" s="2"/>
      <c r="Q935" s="2">
        <v>1</v>
      </c>
      <c r="R935" s="2"/>
      <c r="S935" s="2"/>
      <c r="T935" s="2"/>
      <c r="U935" s="2"/>
      <c r="V935" s="2"/>
      <c r="W935" s="2"/>
      <c r="X935" s="2"/>
      <c r="Y935" s="2"/>
      <c r="Z935" s="2">
        <v>1</v>
      </c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>
        <f t="shared" si="288"/>
        <v>4</v>
      </c>
    </row>
    <row r="936" spans="1:40" ht="15.75" x14ac:dyDescent="0.2">
      <c r="A936" s="5"/>
      <c r="B936" s="5" t="s">
        <v>73</v>
      </c>
      <c r="C936" s="1" t="s">
        <v>226</v>
      </c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>
        <f t="shared" si="288"/>
        <v>0</v>
      </c>
    </row>
    <row r="937" spans="1:40" ht="31.5" x14ac:dyDescent="0.2">
      <c r="A937" s="5"/>
      <c r="B937" s="5"/>
      <c r="C937" s="1" t="s">
        <v>227</v>
      </c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>
        <f t="shared" si="288"/>
        <v>0</v>
      </c>
    </row>
    <row r="938" spans="1:40" ht="31.5" x14ac:dyDescent="0.2">
      <c r="A938" s="5"/>
      <c r="B938" s="5"/>
      <c r="C938" s="1" t="s">
        <v>228</v>
      </c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>
        <v>1</v>
      </c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>
        <f t="shared" si="288"/>
        <v>1</v>
      </c>
    </row>
    <row r="939" spans="1:40" ht="15.75" x14ac:dyDescent="0.2">
      <c r="A939" s="5"/>
      <c r="B939" s="5"/>
      <c r="C939" s="1" t="s">
        <v>38</v>
      </c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>
        <v>1</v>
      </c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>
        <f t="shared" si="288"/>
        <v>1</v>
      </c>
    </row>
    <row r="940" spans="1:40" ht="15.75" x14ac:dyDescent="0.2">
      <c r="A940" s="5"/>
      <c r="B940" s="5" t="s">
        <v>59</v>
      </c>
      <c r="C940" s="1" t="s">
        <v>226</v>
      </c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>
        <f t="shared" si="288"/>
        <v>0</v>
      </c>
    </row>
    <row r="941" spans="1:40" ht="31.5" x14ac:dyDescent="0.2">
      <c r="A941" s="5"/>
      <c r="B941" s="5"/>
      <c r="C941" s="1" t="s">
        <v>227</v>
      </c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>
        <f t="shared" si="288"/>
        <v>0</v>
      </c>
    </row>
    <row r="942" spans="1:40" ht="31.5" x14ac:dyDescent="0.2">
      <c r="A942" s="5"/>
      <c r="B942" s="5"/>
      <c r="C942" s="1" t="s">
        <v>228</v>
      </c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>
        <v>1</v>
      </c>
      <c r="V942" s="2"/>
      <c r="W942" s="2"/>
      <c r="X942" s="2"/>
      <c r="Y942" s="2"/>
      <c r="Z942" s="2">
        <v>2</v>
      </c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>
        <f t="shared" si="288"/>
        <v>3</v>
      </c>
    </row>
    <row r="943" spans="1:40" ht="15.75" x14ac:dyDescent="0.2">
      <c r="A943" s="5"/>
      <c r="B943" s="5"/>
      <c r="C943" s="1" t="s">
        <v>38</v>
      </c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>
        <v>1</v>
      </c>
      <c r="V943" s="2"/>
      <c r="W943" s="2"/>
      <c r="X943" s="2"/>
      <c r="Y943" s="2"/>
      <c r="Z943" s="2">
        <v>2</v>
      </c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>
        <f t="shared" si="288"/>
        <v>3</v>
      </c>
    </row>
    <row r="944" spans="1:40" ht="15.75" x14ac:dyDescent="0.2">
      <c r="A944" s="5"/>
      <c r="B944" s="5" t="s">
        <v>85</v>
      </c>
      <c r="C944" s="1" t="s">
        <v>226</v>
      </c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>
        <f t="shared" si="288"/>
        <v>0</v>
      </c>
    </row>
    <row r="945" spans="1:40" ht="31.5" x14ac:dyDescent="0.2">
      <c r="A945" s="5"/>
      <c r="B945" s="5"/>
      <c r="C945" s="1" t="s">
        <v>227</v>
      </c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>
        <f t="shared" si="288"/>
        <v>0</v>
      </c>
    </row>
    <row r="946" spans="1:40" ht="31.5" x14ac:dyDescent="0.2">
      <c r="A946" s="5"/>
      <c r="B946" s="5"/>
      <c r="C946" s="1" t="s">
        <v>228</v>
      </c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>
        <v>1</v>
      </c>
      <c r="V946" s="2"/>
      <c r="W946" s="2"/>
      <c r="X946" s="2"/>
      <c r="Y946" s="2"/>
      <c r="Z946" s="2">
        <v>2</v>
      </c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>
        <f t="shared" si="288"/>
        <v>3</v>
      </c>
    </row>
    <row r="947" spans="1:40" ht="15.75" x14ac:dyDescent="0.2">
      <c r="A947" s="5"/>
      <c r="B947" s="5"/>
      <c r="C947" s="1" t="s">
        <v>38</v>
      </c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>
        <v>1</v>
      </c>
      <c r="V947" s="2"/>
      <c r="W947" s="2"/>
      <c r="X947" s="2"/>
      <c r="Y947" s="2"/>
      <c r="Z947" s="2">
        <v>2</v>
      </c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>
        <f t="shared" si="288"/>
        <v>3</v>
      </c>
    </row>
    <row r="948" spans="1:40" ht="15.75" x14ac:dyDescent="0.2">
      <c r="A948" s="5"/>
      <c r="B948" s="5" t="s">
        <v>46</v>
      </c>
      <c r="C948" s="1" t="s">
        <v>226</v>
      </c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>
        <f t="shared" si="288"/>
        <v>0</v>
      </c>
    </row>
    <row r="949" spans="1:40" ht="31.5" x14ac:dyDescent="0.2">
      <c r="A949" s="5"/>
      <c r="B949" s="5"/>
      <c r="C949" s="1" t="s">
        <v>227</v>
      </c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>
        <f t="shared" si="288"/>
        <v>0</v>
      </c>
    </row>
    <row r="950" spans="1:40" ht="31.5" x14ac:dyDescent="0.2">
      <c r="A950" s="5"/>
      <c r="B950" s="5"/>
      <c r="C950" s="1" t="s">
        <v>228</v>
      </c>
      <c r="D950" s="2"/>
      <c r="E950" s="2"/>
      <c r="F950" s="2"/>
      <c r="G950" s="2"/>
      <c r="H950" s="2"/>
      <c r="I950" s="2"/>
      <c r="J950" s="2"/>
      <c r="K950" s="2"/>
      <c r="L950" s="2"/>
      <c r="M950" s="2">
        <v>2</v>
      </c>
      <c r="N950" s="2">
        <v>1</v>
      </c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>
        <v>1</v>
      </c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>
        <f t="shared" si="288"/>
        <v>4</v>
      </c>
    </row>
    <row r="951" spans="1:40" ht="15.75" x14ac:dyDescent="0.2">
      <c r="A951" s="5"/>
      <c r="B951" s="5"/>
      <c r="C951" s="1" t="s">
        <v>38</v>
      </c>
      <c r="D951" s="2"/>
      <c r="E951" s="2"/>
      <c r="F951" s="2"/>
      <c r="G951" s="2"/>
      <c r="H951" s="2"/>
      <c r="I951" s="2"/>
      <c r="J951" s="2"/>
      <c r="K951" s="2"/>
      <c r="L951" s="2"/>
      <c r="M951" s="2">
        <v>2</v>
      </c>
      <c r="N951" s="2">
        <v>1</v>
      </c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>
        <v>1</v>
      </c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>
        <f t="shared" si="288"/>
        <v>4</v>
      </c>
    </row>
    <row r="952" spans="1:40" ht="15.75" x14ac:dyDescent="0.2">
      <c r="A952" s="5"/>
      <c r="B952" s="6" t="s">
        <v>51</v>
      </c>
      <c r="C952" s="1" t="s">
        <v>226</v>
      </c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>
        <f t="shared" si="288"/>
        <v>0</v>
      </c>
    </row>
    <row r="953" spans="1:40" ht="31.5" x14ac:dyDescent="0.2">
      <c r="A953" s="5"/>
      <c r="B953" s="6"/>
      <c r="C953" s="1" t="s">
        <v>227</v>
      </c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>
        <f t="shared" si="288"/>
        <v>0</v>
      </c>
    </row>
    <row r="954" spans="1:40" ht="31.5" x14ac:dyDescent="0.2">
      <c r="A954" s="5"/>
      <c r="B954" s="6"/>
      <c r="C954" s="1" t="s">
        <v>228</v>
      </c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>
        <v>1</v>
      </c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>
        <f t="shared" si="288"/>
        <v>1</v>
      </c>
    </row>
    <row r="955" spans="1:40" ht="15.75" x14ac:dyDescent="0.2">
      <c r="A955" s="5"/>
      <c r="B955" s="6"/>
      <c r="C955" s="1" t="s">
        <v>38</v>
      </c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>
        <v>1</v>
      </c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>
        <f t="shared" si="288"/>
        <v>1</v>
      </c>
    </row>
    <row r="956" spans="1:40" ht="15.75" x14ac:dyDescent="0.2">
      <c r="A956" s="5"/>
      <c r="B956" s="6" t="s">
        <v>52</v>
      </c>
      <c r="C956" s="1" t="s">
        <v>226</v>
      </c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>
        <f t="shared" si="288"/>
        <v>0</v>
      </c>
    </row>
    <row r="957" spans="1:40" ht="31.5" x14ac:dyDescent="0.2">
      <c r="A957" s="5"/>
      <c r="B957" s="6"/>
      <c r="C957" s="1" t="s">
        <v>227</v>
      </c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>
        <f t="shared" si="288"/>
        <v>0</v>
      </c>
    </row>
    <row r="958" spans="1:40" ht="31.5" x14ac:dyDescent="0.2">
      <c r="A958" s="5"/>
      <c r="B958" s="6"/>
      <c r="C958" s="1" t="s">
        <v>228</v>
      </c>
      <c r="D958" s="2"/>
      <c r="E958" s="2"/>
      <c r="F958" s="2"/>
      <c r="G958" s="2"/>
      <c r="H958" s="2"/>
      <c r="I958" s="2"/>
      <c r="J958" s="2"/>
      <c r="K958" s="2"/>
      <c r="L958" s="2"/>
      <c r="M958" s="2">
        <v>1</v>
      </c>
      <c r="N958" s="2"/>
      <c r="O958" s="2"/>
      <c r="P958" s="2"/>
      <c r="Q958" s="2"/>
      <c r="R958" s="2"/>
      <c r="S958" s="2"/>
      <c r="T958" s="2"/>
      <c r="U958" s="2">
        <v>1</v>
      </c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>
        <f t="shared" si="288"/>
        <v>2</v>
      </c>
    </row>
    <row r="959" spans="1:40" ht="15.75" x14ac:dyDescent="0.2">
      <c r="A959" s="5"/>
      <c r="B959" s="6"/>
      <c r="C959" s="1" t="s">
        <v>38</v>
      </c>
      <c r="D959" s="2"/>
      <c r="E959" s="2"/>
      <c r="F959" s="2"/>
      <c r="G959" s="2"/>
      <c r="H959" s="2"/>
      <c r="I959" s="2"/>
      <c r="J959" s="2"/>
      <c r="K959" s="2"/>
      <c r="L959" s="2"/>
      <c r="M959" s="2">
        <v>1</v>
      </c>
      <c r="N959" s="2"/>
      <c r="O959" s="2"/>
      <c r="P959" s="2"/>
      <c r="Q959" s="2"/>
      <c r="R959" s="2"/>
      <c r="S959" s="2"/>
      <c r="T959" s="2"/>
      <c r="U959" s="2">
        <v>1</v>
      </c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>
        <f t="shared" si="288"/>
        <v>2</v>
      </c>
    </row>
    <row r="960" spans="1:40" ht="15.75" x14ac:dyDescent="0.2">
      <c r="A960" s="5"/>
      <c r="B960" s="6" t="s">
        <v>123</v>
      </c>
      <c r="C960" s="1" t="s">
        <v>226</v>
      </c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>
        <f t="shared" si="288"/>
        <v>0</v>
      </c>
    </row>
    <row r="961" spans="1:40" ht="31.5" x14ac:dyDescent="0.2">
      <c r="A961" s="5"/>
      <c r="B961" s="6"/>
      <c r="C961" s="1" t="s">
        <v>227</v>
      </c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>
        <f t="shared" si="288"/>
        <v>0</v>
      </c>
    </row>
    <row r="962" spans="1:40" ht="31.5" x14ac:dyDescent="0.2">
      <c r="A962" s="5"/>
      <c r="B962" s="6"/>
      <c r="C962" s="1" t="s">
        <v>228</v>
      </c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>
        <v>1</v>
      </c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>
        <v>3</v>
      </c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>
        <f t="shared" si="288"/>
        <v>4</v>
      </c>
    </row>
    <row r="963" spans="1:40" ht="15.75" x14ac:dyDescent="0.2">
      <c r="A963" s="5"/>
      <c r="B963" s="6"/>
      <c r="C963" s="1" t="s">
        <v>38</v>
      </c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>
        <v>1</v>
      </c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>
        <v>3</v>
      </c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>
        <f t="shared" si="288"/>
        <v>4</v>
      </c>
    </row>
    <row r="964" spans="1:40" ht="15.75" x14ac:dyDescent="0.2">
      <c r="A964" s="5"/>
      <c r="B964" s="6" t="s">
        <v>125</v>
      </c>
      <c r="C964" s="1" t="s">
        <v>226</v>
      </c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>
        <f t="shared" si="288"/>
        <v>0</v>
      </c>
    </row>
    <row r="965" spans="1:40" ht="31.5" x14ac:dyDescent="0.2">
      <c r="A965" s="5"/>
      <c r="B965" s="6"/>
      <c r="C965" s="1" t="s">
        <v>227</v>
      </c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>
        <f t="shared" si="288"/>
        <v>0</v>
      </c>
    </row>
    <row r="966" spans="1:40" ht="31.5" x14ac:dyDescent="0.2">
      <c r="A966" s="5"/>
      <c r="B966" s="6"/>
      <c r="C966" s="1" t="s">
        <v>228</v>
      </c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>
        <v>1</v>
      </c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>
        <f t="shared" si="288"/>
        <v>1</v>
      </c>
    </row>
    <row r="967" spans="1:40" ht="15.75" x14ac:dyDescent="0.2">
      <c r="A967" s="5"/>
      <c r="B967" s="6"/>
      <c r="C967" s="1" t="s">
        <v>38</v>
      </c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>
        <v>1</v>
      </c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>
        <f t="shared" si="288"/>
        <v>1</v>
      </c>
    </row>
    <row r="968" spans="1:40" ht="15.75" x14ac:dyDescent="0.2">
      <c r="A968" s="5"/>
      <c r="B968" s="6" t="s">
        <v>83</v>
      </c>
      <c r="C968" s="1" t="s">
        <v>226</v>
      </c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>
        <f t="shared" ref="AN968:AN975" si="289">SUM(D968:AM968)</f>
        <v>0</v>
      </c>
    </row>
    <row r="969" spans="1:40" ht="31.5" x14ac:dyDescent="0.2">
      <c r="A969" s="5"/>
      <c r="B969" s="6"/>
      <c r="C969" s="1" t="s">
        <v>227</v>
      </c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>
        <f t="shared" si="289"/>
        <v>0</v>
      </c>
    </row>
    <row r="970" spans="1:40" ht="31.5" x14ac:dyDescent="0.2">
      <c r="A970" s="5"/>
      <c r="B970" s="6"/>
      <c r="C970" s="1" t="s">
        <v>228</v>
      </c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>
        <v>1</v>
      </c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>
        <f t="shared" si="289"/>
        <v>1</v>
      </c>
    </row>
    <row r="971" spans="1:40" ht="15" customHeight="1" x14ac:dyDescent="0.2">
      <c r="A971" s="5"/>
      <c r="B971" s="6"/>
      <c r="C971" s="1" t="s">
        <v>38</v>
      </c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>
        <v>1</v>
      </c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>
        <f t="shared" si="289"/>
        <v>1</v>
      </c>
    </row>
    <row r="972" spans="1:40" ht="15" customHeight="1" x14ac:dyDescent="0.2">
      <c r="A972" s="5"/>
      <c r="B972" s="6" t="s">
        <v>47</v>
      </c>
      <c r="C972" s="1" t="s">
        <v>226</v>
      </c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>
        <f t="shared" si="289"/>
        <v>0</v>
      </c>
    </row>
    <row r="973" spans="1:40" ht="15" customHeight="1" x14ac:dyDescent="0.2">
      <c r="A973" s="5"/>
      <c r="B973" s="6"/>
      <c r="C973" s="1" t="s">
        <v>227</v>
      </c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>
        <f t="shared" si="289"/>
        <v>0</v>
      </c>
    </row>
    <row r="974" spans="1:40" ht="15" customHeight="1" x14ac:dyDescent="0.2">
      <c r="A974" s="5"/>
      <c r="B974" s="6"/>
      <c r="C974" s="1" t="s">
        <v>228</v>
      </c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>
        <v>1</v>
      </c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>
        <f t="shared" si="289"/>
        <v>1</v>
      </c>
    </row>
    <row r="975" spans="1:40" ht="15.75" x14ac:dyDescent="0.2">
      <c r="A975" s="5"/>
      <c r="B975" s="6"/>
      <c r="C975" s="1" t="s">
        <v>38</v>
      </c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>
        <v>1</v>
      </c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>
        <f t="shared" si="289"/>
        <v>1</v>
      </c>
    </row>
    <row r="976" spans="1:40" s="12" customFormat="1" ht="31.5" x14ac:dyDescent="0.2">
      <c r="A976" s="9" t="s">
        <v>299</v>
      </c>
      <c r="B976" s="9"/>
      <c r="C976" s="10"/>
      <c r="D976" s="11">
        <f>SUM(D904:D974)</f>
        <v>0</v>
      </c>
      <c r="E976" s="11">
        <v>2</v>
      </c>
      <c r="F976" s="11">
        <f t="shared" ref="F976:AM976" si="290">SUM(F904:F974)</f>
        <v>0</v>
      </c>
      <c r="G976" s="11">
        <f t="shared" si="290"/>
        <v>0</v>
      </c>
      <c r="H976" s="11">
        <f t="shared" si="290"/>
        <v>0</v>
      </c>
      <c r="I976" s="11">
        <v>2</v>
      </c>
      <c r="J976" s="11">
        <f t="shared" si="290"/>
        <v>0</v>
      </c>
      <c r="K976" s="11">
        <f t="shared" si="290"/>
        <v>0</v>
      </c>
      <c r="L976" s="11">
        <f t="shared" si="290"/>
        <v>0</v>
      </c>
      <c r="M976" s="11">
        <v>9</v>
      </c>
      <c r="N976" s="11">
        <v>7</v>
      </c>
      <c r="O976" s="11">
        <v>3</v>
      </c>
      <c r="P976" s="11">
        <f t="shared" si="290"/>
        <v>0</v>
      </c>
      <c r="Q976" s="11">
        <v>1</v>
      </c>
      <c r="R976" s="11">
        <f t="shared" si="290"/>
        <v>0</v>
      </c>
      <c r="S976" s="11">
        <f t="shared" si="290"/>
        <v>0</v>
      </c>
      <c r="T976" s="11">
        <f t="shared" si="290"/>
        <v>0</v>
      </c>
      <c r="U976" s="11">
        <v>4</v>
      </c>
      <c r="V976" s="11">
        <f t="shared" si="290"/>
        <v>0</v>
      </c>
      <c r="W976" s="11">
        <v>1</v>
      </c>
      <c r="X976" s="11">
        <f t="shared" si="290"/>
        <v>0</v>
      </c>
      <c r="Y976" s="11">
        <f t="shared" si="290"/>
        <v>0</v>
      </c>
      <c r="Z976" s="11">
        <v>20</v>
      </c>
      <c r="AA976" s="11">
        <v>1</v>
      </c>
      <c r="AB976" s="11">
        <f>SUM(AB904:AB974)</f>
        <v>0</v>
      </c>
      <c r="AC976" s="11">
        <f t="shared" si="290"/>
        <v>0</v>
      </c>
      <c r="AD976" s="11">
        <f t="shared" si="290"/>
        <v>0</v>
      </c>
      <c r="AE976" s="11">
        <f t="shared" si="290"/>
        <v>0</v>
      </c>
      <c r="AF976" s="11">
        <f t="shared" si="290"/>
        <v>0</v>
      </c>
      <c r="AG976" s="11">
        <f t="shared" si="290"/>
        <v>0</v>
      </c>
      <c r="AH976" s="11">
        <f t="shared" si="290"/>
        <v>0</v>
      </c>
      <c r="AI976" s="11">
        <v>2</v>
      </c>
      <c r="AJ976" s="11">
        <f t="shared" si="290"/>
        <v>0</v>
      </c>
      <c r="AK976" s="11">
        <f t="shared" si="290"/>
        <v>0</v>
      </c>
      <c r="AL976" s="11">
        <f t="shared" si="290"/>
        <v>0</v>
      </c>
      <c r="AM976" s="11">
        <f t="shared" si="290"/>
        <v>0</v>
      </c>
      <c r="AN976" s="11">
        <f>SUM(D976:AM976)</f>
        <v>52</v>
      </c>
    </row>
    <row r="977" spans="1:40" ht="15.75" x14ac:dyDescent="0.2">
      <c r="A977" s="5" t="s">
        <v>224</v>
      </c>
      <c r="B977" s="5" t="s">
        <v>187</v>
      </c>
      <c r="C977" s="1" t="s">
        <v>226</v>
      </c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</row>
    <row r="978" spans="1:40" ht="31.5" x14ac:dyDescent="0.2">
      <c r="A978" s="5"/>
      <c r="B978" s="5"/>
      <c r="C978" s="1" t="s">
        <v>227</v>
      </c>
      <c r="D978" s="2">
        <v>1</v>
      </c>
      <c r="E978" s="2">
        <v>6</v>
      </c>
      <c r="F978" s="2">
        <v>1</v>
      </c>
      <c r="G978" s="2"/>
      <c r="H978" s="2"/>
      <c r="I978" s="2">
        <v>1</v>
      </c>
      <c r="J978" s="2"/>
      <c r="K978" s="2"/>
      <c r="L978" s="2"/>
      <c r="M978" s="2">
        <v>3</v>
      </c>
      <c r="N978" s="2">
        <v>1</v>
      </c>
      <c r="O978" s="2"/>
      <c r="P978" s="2"/>
      <c r="Q978" s="2"/>
      <c r="R978" s="2">
        <v>1</v>
      </c>
      <c r="S978" s="2"/>
      <c r="T978" s="2"/>
      <c r="U978" s="2"/>
      <c r="V978" s="2"/>
      <c r="W978" s="2"/>
      <c r="X978" s="2"/>
      <c r="Y978" s="2"/>
      <c r="Z978" s="2">
        <v>11</v>
      </c>
      <c r="AA978" s="2">
        <v>1</v>
      </c>
      <c r="AB978" s="2"/>
      <c r="AC978" s="2"/>
      <c r="AD978" s="2">
        <v>1</v>
      </c>
      <c r="AE978" s="2"/>
      <c r="AF978" s="2"/>
      <c r="AG978" s="2"/>
      <c r="AH978" s="2"/>
      <c r="AI978" s="2"/>
      <c r="AJ978" s="2">
        <v>1</v>
      </c>
      <c r="AK978" s="2"/>
      <c r="AL978" s="2"/>
      <c r="AM978" s="2"/>
      <c r="AN978" s="2">
        <f>SUM(D978:AL978)</f>
        <v>28</v>
      </c>
    </row>
    <row r="979" spans="1:40" ht="31.5" x14ac:dyDescent="0.2">
      <c r="A979" s="5"/>
      <c r="B979" s="5"/>
      <c r="C979" s="1" t="s">
        <v>228</v>
      </c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</row>
    <row r="980" spans="1:40" ht="15.75" x14ac:dyDescent="0.2">
      <c r="A980" s="5"/>
      <c r="B980" s="5"/>
      <c r="C980" s="1" t="s">
        <v>38</v>
      </c>
      <c r="D980" s="2">
        <f>SUM(D977:D979)</f>
        <v>1</v>
      </c>
      <c r="E980" s="2">
        <f t="shared" ref="E980:AN980" si="291">SUM(E977:E979)</f>
        <v>6</v>
      </c>
      <c r="F980" s="2">
        <f t="shared" si="291"/>
        <v>1</v>
      </c>
      <c r="G980" s="2">
        <f t="shared" si="291"/>
        <v>0</v>
      </c>
      <c r="H980" s="2">
        <f t="shared" si="291"/>
        <v>0</v>
      </c>
      <c r="I980" s="2">
        <f t="shared" si="291"/>
        <v>1</v>
      </c>
      <c r="J980" s="2">
        <f t="shared" si="291"/>
        <v>0</v>
      </c>
      <c r="K980" s="2">
        <f t="shared" si="291"/>
        <v>0</v>
      </c>
      <c r="L980" s="2">
        <f t="shared" si="291"/>
        <v>0</v>
      </c>
      <c r="M980" s="2">
        <f t="shared" si="291"/>
        <v>3</v>
      </c>
      <c r="N980" s="2">
        <f t="shared" si="291"/>
        <v>1</v>
      </c>
      <c r="O980" s="2">
        <f t="shared" si="291"/>
        <v>0</v>
      </c>
      <c r="P980" s="2">
        <f t="shared" si="291"/>
        <v>0</v>
      </c>
      <c r="Q980" s="2">
        <f t="shared" si="291"/>
        <v>0</v>
      </c>
      <c r="R980" s="2">
        <f t="shared" si="291"/>
        <v>1</v>
      </c>
      <c r="S980" s="2">
        <f t="shared" si="291"/>
        <v>0</v>
      </c>
      <c r="T980" s="2">
        <f t="shared" si="291"/>
        <v>0</v>
      </c>
      <c r="U980" s="2">
        <f t="shared" si="291"/>
        <v>0</v>
      </c>
      <c r="V980" s="2">
        <f t="shared" si="291"/>
        <v>0</v>
      </c>
      <c r="W980" s="2">
        <f t="shared" si="291"/>
        <v>0</v>
      </c>
      <c r="X980" s="2">
        <f t="shared" si="291"/>
        <v>0</v>
      </c>
      <c r="Y980" s="2">
        <f t="shared" si="291"/>
        <v>0</v>
      </c>
      <c r="Z980" s="2">
        <f t="shared" si="291"/>
        <v>11</v>
      </c>
      <c r="AA980" s="2">
        <f t="shared" si="291"/>
        <v>1</v>
      </c>
      <c r="AB980" s="2">
        <f t="shared" si="291"/>
        <v>0</v>
      </c>
      <c r="AC980" s="2">
        <f t="shared" si="291"/>
        <v>0</v>
      </c>
      <c r="AD980" s="2">
        <f t="shared" si="291"/>
        <v>1</v>
      </c>
      <c r="AE980" s="2">
        <f t="shared" si="291"/>
        <v>0</v>
      </c>
      <c r="AF980" s="2">
        <f t="shared" si="291"/>
        <v>0</v>
      </c>
      <c r="AG980" s="2">
        <f t="shared" si="291"/>
        <v>0</v>
      </c>
      <c r="AH980" s="2">
        <f t="shared" si="291"/>
        <v>0</v>
      </c>
      <c r="AI980" s="2">
        <f t="shared" si="291"/>
        <v>0</v>
      </c>
      <c r="AJ980" s="2">
        <f t="shared" si="291"/>
        <v>1</v>
      </c>
      <c r="AK980" s="2">
        <f t="shared" si="291"/>
        <v>0</v>
      </c>
      <c r="AL980" s="2">
        <f t="shared" si="291"/>
        <v>0</v>
      </c>
      <c r="AM980" s="2">
        <f t="shared" si="291"/>
        <v>0</v>
      </c>
      <c r="AN980" s="2">
        <f t="shared" si="291"/>
        <v>28</v>
      </c>
    </row>
    <row r="981" spans="1:40" ht="15.75" x14ac:dyDescent="0.2">
      <c r="A981" s="5"/>
      <c r="B981" s="6" t="s">
        <v>252</v>
      </c>
      <c r="C981" s="1" t="s">
        <v>226</v>
      </c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</row>
    <row r="982" spans="1:40" ht="31.5" x14ac:dyDescent="0.2">
      <c r="A982" s="5"/>
      <c r="B982" s="6"/>
      <c r="C982" s="1" t="s">
        <v>227</v>
      </c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>
        <v>16</v>
      </c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>
        <v>16</v>
      </c>
    </row>
    <row r="983" spans="1:40" ht="31.5" x14ac:dyDescent="0.2">
      <c r="A983" s="5"/>
      <c r="B983" s="6"/>
      <c r="C983" s="1" t="s">
        <v>228</v>
      </c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</row>
    <row r="984" spans="1:40" ht="15.75" x14ac:dyDescent="0.2">
      <c r="A984" s="5"/>
      <c r="B984" s="6"/>
      <c r="C984" s="1" t="s">
        <v>38</v>
      </c>
      <c r="D984" s="2">
        <f t="shared" ref="D984:U984" si="292">SUM(D981:D983)</f>
        <v>0</v>
      </c>
      <c r="E984" s="2">
        <f t="shared" si="292"/>
        <v>0</v>
      </c>
      <c r="F984" s="2">
        <f t="shared" si="292"/>
        <v>0</v>
      </c>
      <c r="G984" s="2">
        <f t="shared" si="292"/>
        <v>0</v>
      </c>
      <c r="H984" s="2">
        <f t="shared" si="292"/>
        <v>0</v>
      </c>
      <c r="I984" s="2">
        <f t="shared" si="292"/>
        <v>0</v>
      </c>
      <c r="J984" s="2">
        <f t="shared" si="292"/>
        <v>0</v>
      </c>
      <c r="K984" s="2">
        <f t="shared" si="292"/>
        <v>0</v>
      </c>
      <c r="L984" s="2">
        <f t="shared" si="292"/>
        <v>0</v>
      </c>
      <c r="M984" s="2">
        <f t="shared" si="292"/>
        <v>0</v>
      </c>
      <c r="N984" s="2">
        <f t="shared" si="292"/>
        <v>0</v>
      </c>
      <c r="O984" s="2">
        <f t="shared" si="292"/>
        <v>0</v>
      </c>
      <c r="P984" s="2">
        <f t="shared" si="292"/>
        <v>0</v>
      </c>
      <c r="Q984" s="2">
        <f t="shared" si="292"/>
        <v>0</v>
      </c>
      <c r="R984" s="2">
        <f t="shared" si="292"/>
        <v>0</v>
      </c>
      <c r="S984" s="2">
        <f t="shared" si="292"/>
        <v>0</v>
      </c>
      <c r="T984" s="2">
        <f t="shared" si="292"/>
        <v>0</v>
      </c>
      <c r="U984" s="2">
        <f t="shared" si="292"/>
        <v>0</v>
      </c>
      <c r="V984" s="2">
        <f>SUM(V981:V983)</f>
        <v>16</v>
      </c>
      <c r="W984" s="2">
        <f t="shared" ref="W984:AN984" si="293">SUM(W981:W983)</f>
        <v>0</v>
      </c>
      <c r="X984" s="2">
        <f t="shared" si="293"/>
        <v>0</v>
      </c>
      <c r="Y984" s="2">
        <f t="shared" si="293"/>
        <v>0</v>
      </c>
      <c r="Z984" s="2">
        <f t="shared" si="293"/>
        <v>0</v>
      </c>
      <c r="AA984" s="2">
        <f t="shared" si="293"/>
        <v>0</v>
      </c>
      <c r="AB984" s="2">
        <f t="shared" si="293"/>
        <v>0</v>
      </c>
      <c r="AC984" s="2">
        <f t="shared" si="293"/>
        <v>0</v>
      </c>
      <c r="AD984" s="2">
        <f t="shared" si="293"/>
        <v>0</v>
      </c>
      <c r="AE984" s="2">
        <f t="shared" si="293"/>
        <v>0</v>
      </c>
      <c r="AF984" s="2">
        <f t="shared" si="293"/>
        <v>0</v>
      </c>
      <c r="AG984" s="2">
        <f t="shared" si="293"/>
        <v>0</v>
      </c>
      <c r="AH984" s="2">
        <f t="shared" si="293"/>
        <v>0</v>
      </c>
      <c r="AI984" s="2">
        <f t="shared" si="293"/>
        <v>0</v>
      </c>
      <c r="AJ984" s="2">
        <f t="shared" si="293"/>
        <v>0</v>
      </c>
      <c r="AK984" s="2">
        <f t="shared" si="293"/>
        <v>0</v>
      </c>
      <c r="AL984" s="2">
        <f t="shared" si="293"/>
        <v>0</v>
      </c>
      <c r="AM984" s="2">
        <f t="shared" si="293"/>
        <v>0</v>
      </c>
      <c r="AN984" s="2">
        <f t="shared" si="293"/>
        <v>16</v>
      </c>
    </row>
    <row r="985" spans="1:40" s="12" customFormat="1" ht="31.5" x14ac:dyDescent="0.2">
      <c r="A985" s="9" t="s">
        <v>300</v>
      </c>
      <c r="B985" s="9"/>
      <c r="C985" s="10"/>
      <c r="D985" s="11">
        <f>D980+D984</f>
        <v>1</v>
      </c>
      <c r="E985" s="11">
        <f t="shared" ref="E985:AN985" si="294">E980+E984</f>
        <v>6</v>
      </c>
      <c r="F985" s="11">
        <f t="shared" si="294"/>
        <v>1</v>
      </c>
      <c r="G985" s="11">
        <f t="shared" si="294"/>
        <v>0</v>
      </c>
      <c r="H985" s="11">
        <f t="shared" si="294"/>
        <v>0</v>
      </c>
      <c r="I985" s="11">
        <f t="shared" si="294"/>
        <v>1</v>
      </c>
      <c r="J985" s="11">
        <f t="shared" si="294"/>
        <v>0</v>
      </c>
      <c r="K985" s="11">
        <f t="shared" si="294"/>
        <v>0</v>
      </c>
      <c r="L985" s="11">
        <f t="shared" si="294"/>
        <v>0</v>
      </c>
      <c r="M985" s="11">
        <f t="shared" si="294"/>
        <v>3</v>
      </c>
      <c r="N985" s="11">
        <f t="shared" si="294"/>
        <v>1</v>
      </c>
      <c r="O985" s="11">
        <f t="shared" si="294"/>
        <v>0</v>
      </c>
      <c r="P985" s="11">
        <f t="shared" si="294"/>
        <v>0</v>
      </c>
      <c r="Q985" s="11">
        <f t="shared" si="294"/>
        <v>0</v>
      </c>
      <c r="R985" s="11">
        <f t="shared" si="294"/>
        <v>1</v>
      </c>
      <c r="S985" s="11">
        <f t="shared" si="294"/>
        <v>0</v>
      </c>
      <c r="T985" s="11">
        <f t="shared" si="294"/>
        <v>0</v>
      </c>
      <c r="U985" s="11">
        <f t="shared" si="294"/>
        <v>0</v>
      </c>
      <c r="V985" s="11">
        <f t="shared" si="294"/>
        <v>16</v>
      </c>
      <c r="W985" s="11">
        <f t="shared" si="294"/>
        <v>0</v>
      </c>
      <c r="X985" s="11">
        <f t="shared" si="294"/>
        <v>0</v>
      </c>
      <c r="Y985" s="11">
        <f t="shared" si="294"/>
        <v>0</v>
      </c>
      <c r="Z985" s="11">
        <f t="shared" si="294"/>
        <v>11</v>
      </c>
      <c r="AA985" s="11">
        <f t="shared" si="294"/>
        <v>1</v>
      </c>
      <c r="AB985" s="11">
        <f t="shared" si="294"/>
        <v>0</v>
      </c>
      <c r="AC985" s="11">
        <f t="shared" si="294"/>
        <v>0</v>
      </c>
      <c r="AD985" s="11">
        <f t="shared" si="294"/>
        <v>1</v>
      </c>
      <c r="AE985" s="11">
        <f t="shared" si="294"/>
        <v>0</v>
      </c>
      <c r="AF985" s="11">
        <f t="shared" si="294"/>
        <v>0</v>
      </c>
      <c r="AG985" s="11">
        <f t="shared" si="294"/>
        <v>0</v>
      </c>
      <c r="AH985" s="11">
        <f t="shared" si="294"/>
        <v>0</v>
      </c>
      <c r="AI985" s="11">
        <f t="shared" si="294"/>
        <v>0</v>
      </c>
      <c r="AJ985" s="11">
        <f t="shared" si="294"/>
        <v>1</v>
      </c>
      <c r="AK985" s="11">
        <f t="shared" si="294"/>
        <v>0</v>
      </c>
      <c r="AL985" s="11">
        <f t="shared" si="294"/>
        <v>0</v>
      </c>
      <c r="AM985" s="11">
        <f t="shared" si="294"/>
        <v>0</v>
      </c>
      <c r="AN985" s="11">
        <f t="shared" si="294"/>
        <v>44</v>
      </c>
    </row>
    <row r="986" spans="1:40" ht="15.75" x14ac:dyDescent="0.2">
      <c r="A986" s="4" t="s">
        <v>38</v>
      </c>
      <c r="B986" s="4"/>
      <c r="C986" s="1"/>
      <c r="D986" s="2">
        <f t="shared" ref="D986:AM986" si="295">D35+D40+D61+D94+D103+D116+D137+D142+D215+D264+D273+D278+D299+D304+D309+D338+D387+D392+D441+D446+D527+D540+D581+D586+D631+D688+D781+D786+D791+D804+D833+D838+D855+D860+D865+D898+D903+D976+D985</f>
        <v>395</v>
      </c>
      <c r="E986" s="2">
        <f t="shared" si="295"/>
        <v>418</v>
      </c>
      <c r="F986" s="2">
        <f t="shared" si="295"/>
        <v>126</v>
      </c>
      <c r="G986" s="2">
        <f t="shared" si="295"/>
        <v>196</v>
      </c>
      <c r="H986" s="2">
        <f t="shared" si="295"/>
        <v>1</v>
      </c>
      <c r="I986" s="2">
        <f t="shared" si="295"/>
        <v>176</v>
      </c>
      <c r="J986" s="2">
        <f t="shared" si="295"/>
        <v>139</v>
      </c>
      <c r="K986" s="2">
        <f t="shared" si="295"/>
        <v>113</v>
      </c>
      <c r="L986" s="2">
        <f t="shared" si="295"/>
        <v>27</v>
      </c>
      <c r="M986" s="2">
        <f t="shared" si="295"/>
        <v>805</v>
      </c>
      <c r="N986" s="2">
        <f t="shared" si="295"/>
        <v>862</v>
      </c>
      <c r="O986" s="2">
        <f t="shared" si="295"/>
        <v>229</v>
      </c>
      <c r="P986" s="2">
        <f t="shared" si="295"/>
        <v>218</v>
      </c>
      <c r="Q986" s="2">
        <f t="shared" si="295"/>
        <v>253</v>
      </c>
      <c r="R986" s="2">
        <f t="shared" si="295"/>
        <v>109</v>
      </c>
      <c r="S986" s="2">
        <f t="shared" si="295"/>
        <v>225</v>
      </c>
      <c r="T986" s="2">
        <f t="shared" si="295"/>
        <v>236</v>
      </c>
      <c r="U986" s="2">
        <f t="shared" si="295"/>
        <v>219</v>
      </c>
      <c r="V986" s="2">
        <f t="shared" si="295"/>
        <v>129</v>
      </c>
      <c r="W986" s="2">
        <f t="shared" si="295"/>
        <v>243</v>
      </c>
      <c r="X986" s="2">
        <f t="shared" si="295"/>
        <v>40</v>
      </c>
      <c r="Y986" s="2">
        <f t="shared" si="295"/>
        <v>16</v>
      </c>
      <c r="Z986" s="2">
        <f t="shared" si="295"/>
        <v>1560</v>
      </c>
      <c r="AA986" s="2">
        <f t="shared" si="295"/>
        <v>569</v>
      </c>
      <c r="AB986" s="2">
        <f t="shared" si="295"/>
        <v>217</v>
      </c>
      <c r="AC986" s="2">
        <f t="shared" si="295"/>
        <v>28</v>
      </c>
      <c r="AD986" s="2">
        <f t="shared" si="295"/>
        <v>357</v>
      </c>
      <c r="AE986" s="2">
        <f t="shared" si="295"/>
        <v>7</v>
      </c>
      <c r="AF986" s="2">
        <f t="shared" si="295"/>
        <v>187</v>
      </c>
      <c r="AG986" s="2">
        <f t="shared" si="295"/>
        <v>34</v>
      </c>
      <c r="AH986" s="2">
        <f t="shared" si="295"/>
        <v>1</v>
      </c>
      <c r="AI986" s="2">
        <f t="shared" si="295"/>
        <v>191</v>
      </c>
      <c r="AJ986" s="2">
        <f t="shared" si="295"/>
        <v>179</v>
      </c>
      <c r="AK986" s="2">
        <f t="shared" si="295"/>
        <v>190</v>
      </c>
      <c r="AL986" s="2">
        <f t="shared" si="295"/>
        <v>173</v>
      </c>
      <c r="AM986" s="2">
        <f t="shared" si="295"/>
        <v>28</v>
      </c>
      <c r="AN986" s="2">
        <f>AN35+AN40+AN61+AN94+AN103+AN116+AN137+AN142+AN215+AN264+AN273+AN278+AN299+AN304+AN309+AN338+AN387+AN392+AN441+AN446+AN527+AN540+AN581+AN586+AN631+AN688+AN781+AN786+AN791+AN804+AN833+AN838+AN855+AN860+AN865+AN898+AN903+AN976+AN985</f>
        <v>8896</v>
      </c>
    </row>
  </sheetData>
  <mergeCells count="276">
    <mergeCell ref="A143:A214"/>
    <mergeCell ref="B981:B984"/>
    <mergeCell ref="A977:A984"/>
    <mergeCell ref="B952:B955"/>
    <mergeCell ref="B956:B959"/>
    <mergeCell ref="B960:B963"/>
    <mergeCell ref="B964:B967"/>
    <mergeCell ref="B968:B971"/>
    <mergeCell ref="B972:B975"/>
    <mergeCell ref="A904:A975"/>
    <mergeCell ref="B627:B630"/>
    <mergeCell ref="A587:A630"/>
    <mergeCell ref="B684:B687"/>
    <mergeCell ref="A632:A687"/>
    <mergeCell ref="B769:B772"/>
    <mergeCell ref="B773:B776"/>
    <mergeCell ref="B777:B780"/>
    <mergeCell ref="A689:A780"/>
    <mergeCell ref="B528:B531"/>
    <mergeCell ref="B532:B535"/>
    <mergeCell ref="B607:B610"/>
    <mergeCell ref="B652:B655"/>
    <mergeCell ref="B656:B659"/>
    <mergeCell ref="B660:B663"/>
    <mergeCell ref="B664:B667"/>
    <mergeCell ref="B668:B671"/>
    <mergeCell ref="B672:B675"/>
    <mergeCell ref="B611:B614"/>
    <mergeCell ref="B615:B618"/>
    <mergeCell ref="B619:B622"/>
    <mergeCell ref="B623:B626"/>
    <mergeCell ref="B632:B635"/>
    <mergeCell ref="B603:B606"/>
    <mergeCell ref="B636:B639"/>
    <mergeCell ref="B640:B643"/>
    <mergeCell ref="B644:B647"/>
    <mergeCell ref="B648:B651"/>
    <mergeCell ref="A1:AN1"/>
    <mergeCell ref="B31:B34"/>
    <mergeCell ref="A216:A263"/>
    <mergeCell ref="A393:A440"/>
    <mergeCell ref="B41:B44"/>
    <mergeCell ref="B45:B48"/>
    <mergeCell ref="B49:B52"/>
    <mergeCell ref="B53:B56"/>
    <mergeCell ref="B57:B60"/>
    <mergeCell ref="B99:B102"/>
    <mergeCell ref="B104:B107"/>
    <mergeCell ref="A41:A60"/>
    <mergeCell ref="B108:B111"/>
    <mergeCell ref="B112:B115"/>
    <mergeCell ref="A104:A115"/>
    <mergeCell ref="B138:B141"/>
    <mergeCell ref="A138:A141"/>
    <mergeCell ref="B199:B202"/>
    <mergeCell ref="B203:B206"/>
    <mergeCell ref="B207:B210"/>
    <mergeCell ref="B256:B259"/>
    <mergeCell ref="B260:B263"/>
    <mergeCell ref="A3:A34"/>
    <mergeCell ref="B3:B6"/>
    <mergeCell ref="B7:B10"/>
    <mergeCell ref="B11:B14"/>
    <mergeCell ref="B15:B18"/>
    <mergeCell ref="B19:B22"/>
    <mergeCell ref="B23:B26"/>
    <mergeCell ref="B27:B30"/>
    <mergeCell ref="A279:A298"/>
    <mergeCell ref="A36:A39"/>
    <mergeCell ref="B274:B277"/>
    <mergeCell ref="A274:A277"/>
    <mergeCell ref="B95:B98"/>
    <mergeCell ref="A117:A136"/>
    <mergeCell ref="B117:B120"/>
    <mergeCell ref="B121:B124"/>
    <mergeCell ref="B125:B128"/>
    <mergeCell ref="B129:B132"/>
    <mergeCell ref="B133:B136"/>
    <mergeCell ref="B36:B39"/>
    <mergeCell ref="A62:A93"/>
    <mergeCell ref="B62:B65"/>
    <mergeCell ref="B70:B73"/>
    <mergeCell ref="B74:B77"/>
    <mergeCell ref="B78:B81"/>
    <mergeCell ref="B82:B85"/>
    <mergeCell ref="B86:B89"/>
    <mergeCell ref="B90:B93"/>
    <mergeCell ref="B167:B170"/>
    <mergeCell ref="B171:B174"/>
    <mergeCell ref="B175:B178"/>
    <mergeCell ref="B179:B182"/>
    <mergeCell ref="B183:B186"/>
    <mergeCell ref="B143:B146"/>
    <mergeCell ref="B147:B150"/>
    <mergeCell ref="B151:B154"/>
    <mergeCell ref="B155:B158"/>
    <mergeCell ref="B159:B162"/>
    <mergeCell ref="B163:B166"/>
    <mergeCell ref="B187:B190"/>
    <mergeCell ref="B191:B194"/>
    <mergeCell ref="B195:B198"/>
    <mergeCell ref="B216:B219"/>
    <mergeCell ref="B220:B223"/>
    <mergeCell ref="B224:B227"/>
    <mergeCell ref="B228:B231"/>
    <mergeCell ref="B232:B235"/>
    <mergeCell ref="B236:B239"/>
    <mergeCell ref="B211:B214"/>
    <mergeCell ref="B279:B282"/>
    <mergeCell ref="B283:B286"/>
    <mergeCell ref="B287:B290"/>
    <mergeCell ref="B291:B294"/>
    <mergeCell ref="B295:B298"/>
    <mergeCell ref="B305:B308"/>
    <mergeCell ref="A300:A303"/>
    <mergeCell ref="B300:B303"/>
    <mergeCell ref="B240:B243"/>
    <mergeCell ref="B244:B247"/>
    <mergeCell ref="B248:B251"/>
    <mergeCell ref="B252:B255"/>
    <mergeCell ref="A265:A272"/>
    <mergeCell ref="B265:B268"/>
    <mergeCell ref="B269:B272"/>
    <mergeCell ref="A305:A308"/>
    <mergeCell ref="B371:B374"/>
    <mergeCell ref="B375:B378"/>
    <mergeCell ref="B379:B382"/>
    <mergeCell ref="B383:B386"/>
    <mergeCell ref="A388:A391"/>
    <mergeCell ref="B388:B391"/>
    <mergeCell ref="B334:B337"/>
    <mergeCell ref="A339:A386"/>
    <mergeCell ref="B339:B342"/>
    <mergeCell ref="B343:B346"/>
    <mergeCell ref="B347:B350"/>
    <mergeCell ref="B351:B354"/>
    <mergeCell ref="B355:B358"/>
    <mergeCell ref="B359:B362"/>
    <mergeCell ref="B363:B366"/>
    <mergeCell ref="B367:B370"/>
    <mergeCell ref="A310:A337"/>
    <mergeCell ref="B310:B313"/>
    <mergeCell ref="B314:B317"/>
    <mergeCell ref="B318:B321"/>
    <mergeCell ref="B322:B325"/>
    <mergeCell ref="B326:B329"/>
    <mergeCell ref="B330:B333"/>
    <mergeCell ref="B429:B432"/>
    <mergeCell ref="B433:B436"/>
    <mergeCell ref="A442:A445"/>
    <mergeCell ref="B442:B445"/>
    <mergeCell ref="B447:B450"/>
    <mergeCell ref="B451:B454"/>
    <mergeCell ref="B455:B458"/>
    <mergeCell ref="B459:B462"/>
    <mergeCell ref="A447:A526"/>
    <mergeCell ref="B491:B494"/>
    <mergeCell ref="B495:B498"/>
    <mergeCell ref="B499:B502"/>
    <mergeCell ref="B503:B506"/>
    <mergeCell ref="B507:B510"/>
    <mergeCell ref="B467:B470"/>
    <mergeCell ref="B471:B474"/>
    <mergeCell ref="B475:B478"/>
    <mergeCell ref="B479:B482"/>
    <mergeCell ref="B483:B486"/>
    <mergeCell ref="B487:B490"/>
    <mergeCell ref="B511:B514"/>
    <mergeCell ref="B515:B518"/>
    <mergeCell ref="B519:B522"/>
    <mergeCell ref="B463:B466"/>
    <mergeCell ref="B393:B396"/>
    <mergeCell ref="B397:B400"/>
    <mergeCell ref="B401:B404"/>
    <mergeCell ref="B405:B408"/>
    <mergeCell ref="B409:B412"/>
    <mergeCell ref="B413:B416"/>
    <mergeCell ref="B417:B420"/>
    <mergeCell ref="B421:B424"/>
    <mergeCell ref="B425:B428"/>
    <mergeCell ref="B437:B440"/>
    <mergeCell ref="B523:B526"/>
    <mergeCell ref="B577:B580"/>
    <mergeCell ref="A582:A585"/>
    <mergeCell ref="B582:B585"/>
    <mergeCell ref="B587:B590"/>
    <mergeCell ref="B591:B594"/>
    <mergeCell ref="B595:B598"/>
    <mergeCell ref="B599:B602"/>
    <mergeCell ref="A541:A580"/>
    <mergeCell ref="B541:B544"/>
    <mergeCell ref="B545:B548"/>
    <mergeCell ref="B549:B552"/>
    <mergeCell ref="B553:B556"/>
    <mergeCell ref="B557:B560"/>
    <mergeCell ref="B561:B564"/>
    <mergeCell ref="B565:B568"/>
    <mergeCell ref="B569:B572"/>
    <mergeCell ref="B573:B576"/>
    <mergeCell ref="B536:B539"/>
    <mergeCell ref="A528:A539"/>
    <mergeCell ref="B713:B716"/>
    <mergeCell ref="B717:B720"/>
    <mergeCell ref="B721:B724"/>
    <mergeCell ref="B725:B728"/>
    <mergeCell ref="B729:B732"/>
    <mergeCell ref="B733:B736"/>
    <mergeCell ref="B676:B679"/>
    <mergeCell ref="B680:B683"/>
    <mergeCell ref="B689:B692"/>
    <mergeCell ref="B693:B696"/>
    <mergeCell ref="B697:B700"/>
    <mergeCell ref="B701:B704"/>
    <mergeCell ref="B705:B708"/>
    <mergeCell ref="B709:B712"/>
    <mergeCell ref="B761:B764"/>
    <mergeCell ref="B765:B768"/>
    <mergeCell ref="A782:A785"/>
    <mergeCell ref="B782:B785"/>
    <mergeCell ref="A787:A790"/>
    <mergeCell ref="B787:B790"/>
    <mergeCell ref="B737:B740"/>
    <mergeCell ref="B741:B744"/>
    <mergeCell ref="B745:B748"/>
    <mergeCell ref="B749:B752"/>
    <mergeCell ref="B753:B756"/>
    <mergeCell ref="B757:B760"/>
    <mergeCell ref="B792:B795"/>
    <mergeCell ref="B796:B799"/>
    <mergeCell ref="A805:A832"/>
    <mergeCell ref="B805:B808"/>
    <mergeCell ref="B809:B812"/>
    <mergeCell ref="B813:B816"/>
    <mergeCell ref="B817:B820"/>
    <mergeCell ref="B821:B824"/>
    <mergeCell ref="B825:B828"/>
    <mergeCell ref="B800:B803"/>
    <mergeCell ref="A792:A803"/>
    <mergeCell ref="B890:B893"/>
    <mergeCell ref="B894:B897"/>
    <mergeCell ref="B829:B832"/>
    <mergeCell ref="A834:A837"/>
    <mergeCell ref="B834:B837"/>
    <mergeCell ref="A839:A854"/>
    <mergeCell ref="B839:B842"/>
    <mergeCell ref="B843:B846"/>
    <mergeCell ref="B847:B850"/>
    <mergeCell ref="B851:B854"/>
    <mergeCell ref="A856:A859"/>
    <mergeCell ref="B856:B859"/>
    <mergeCell ref="A861:A864"/>
    <mergeCell ref="B861:B864"/>
    <mergeCell ref="B66:B69"/>
    <mergeCell ref="A95:A102"/>
    <mergeCell ref="B932:B935"/>
    <mergeCell ref="B936:B939"/>
    <mergeCell ref="B940:B943"/>
    <mergeCell ref="B944:B947"/>
    <mergeCell ref="B948:B951"/>
    <mergeCell ref="B977:B980"/>
    <mergeCell ref="A899:A902"/>
    <mergeCell ref="B899:B902"/>
    <mergeCell ref="B904:B907"/>
    <mergeCell ref="B908:B911"/>
    <mergeCell ref="B912:B915"/>
    <mergeCell ref="B916:B919"/>
    <mergeCell ref="B920:B923"/>
    <mergeCell ref="B924:B927"/>
    <mergeCell ref="B928:B931"/>
    <mergeCell ref="A866:A897"/>
    <mergeCell ref="B866:B869"/>
    <mergeCell ref="B870:B873"/>
    <mergeCell ref="B874:B877"/>
    <mergeCell ref="B878:B881"/>
    <mergeCell ref="B882:B885"/>
    <mergeCell ref="B886:B889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阎欣峰</dc:creator>
  <cp:lastModifiedBy>OMEN</cp:lastModifiedBy>
  <dcterms:created xsi:type="dcterms:W3CDTF">2015-06-05T18:19:34Z</dcterms:created>
  <dcterms:modified xsi:type="dcterms:W3CDTF">2022-07-05T01:17:23Z</dcterms:modified>
</cp:coreProperties>
</file>