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2023届专业信息" sheetId="1" r:id="rId1"/>
    <sheet name="2023届本专科生信息表" sheetId="2" r:id="rId2"/>
    <sheet name="Sheet1" sheetId="3" r:id="rId3"/>
    <sheet name="Sheet1 (2)" sheetId="4" r:id="rId4"/>
  </sheets>
  <definedNames>
    <definedName name="_xlnm._FilterDatabase" localSheetId="0" hidden="1">'2023届专业信息'!$A$1:$E$91</definedName>
  </definedNames>
  <calcPr calcId="144525"/>
</workbook>
</file>

<file path=xl/sharedStrings.xml><?xml version="1.0" encoding="utf-8"?>
<sst xmlns="http://schemas.openxmlformats.org/spreadsheetml/2006/main" count="370" uniqueCount="211">
  <si>
    <t>西南医科大学2023届硕士毕业生专业信息表</t>
  </si>
  <si>
    <t>学院</t>
  </si>
  <si>
    <t>专业代码</t>
  </si>
  <si>
    <t>专业</t>
  </si>
  <si>
    <t>人数</t>
  </si>
  <si>
    <t>院系联系方式</t>
  </si>
  <si>
    <t xml:space="preserve">基础医学院         </t>
  </si>
  <si>
    <t>071003</t>
  </si>
  <si>
    <t>法医学</t>
  </si>
  <si>
    <t xml:space="preserve">联系人：王老师
联系电话：0830-2708327
</t>
  </si>
  <si>
    <t>人体解剖与组织胚胎学</t>
  </si>
  <si>
    <t>免疫学</t>
  </si>
  <si>
    <t>病原生物学</t>
  </si>
  <si>
    <t>病理学与病理生理学</t>
  </si>
  <si>
    <t>生理学</t>
  </si>
  <si>
    <t>1001Z1</t>
  </si>
  <si>
    <t>医学生物化学与细胞生物学</t>
  </si>
  <si>
    <t>合计</t>
  </si>
  <si>
    <t xml:space="preserve">临床医学院          </t>
  </si>
  <si>
    <t>内科学</t>
  </si>
  <si>
    <t>联系人：冷老师
联系电话：0830-3160086</t>
  </si>
  <si>
    <t>儿科学</t>
  </si>
  <si>
    <t>神经病学</t>
  </si>
  <si>
    <t>100205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</si>
  <si>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</si>
  <si>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</si>
  <si>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</si>
  <si>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</si>
  <si>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</si>
  <si>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</si>
  <si>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</si>
  <si>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</si>
  <si>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</si>
  <si>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</si>
  <si>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麻醉学</t>
  </si>
  <si>
    <t>老年医学</t>
  </si>
  <si>
    <t>运动医学</t>
  </si>
  <si>
    <t>急诊医学</t>
  </si>
  <si>
    <t>全科医学(不授博士学位)</t>
  </si>
  <si>
    <t>临床病理学(不授博士学位)</t>
  </si>
  <si>
    <t>中西医结合临床</t>
  </si>
  <si>
    <t>药学院</t>
  </si>
  <si>
    <t>药物化学</t>
  </si>
  <si>
    <t>联系人：刘老师
联系电话：0830-3162291</t>
  </si>
  <si>
    <t>药剂学</t>
  </si>
  <si>
    <t>药物分析学</t>
  </si>
  <si>
    <t>100705</t>
  </si>
  <si>
    <t>微生物与生化药学</t>
  </si>
  <si>
    <t>药理学</t>
  </si>
  <si>
    <t>1007Z1</t>
  </si>
  <si>
    <t>临床药学</t>
  </si>
  <si>
    <t>中药学</t>
  </si>
  <si>
    <t>药学</t>
  </si>
  <si>
    <t>心血管医学研究所</t>
  </si>
  <si>
    <t xml:space="preserve">联系人：王老师
联系电话：0830-3160619
</t>
  </si>
  <si>
    <t>口腔医学院</t>
  </si>
  <si>
    <t>口腔临床医学</t>
  </si>
  <si>
    <t xml:space="preserve">联系人：王老师
联系电话：0830-2692776
</t>
  </si>
  <si>
    <t>口腔医学</t>
  </si>
  <si>
    <t>人文与管理学院</t>
  </si>
  <si>
    <t>公共管理</t>
  </si>
  <si>
    <t xml:space="preserve">联系人：刘老师
联系电话：0830-2291168
</t>
  </si>
  <si>
    <t>公共卫生学院</t>
  </si>
  <si>
    <t>公共卫生</t>
  </si>
  <si>
    <t xml:space="preserve">联系人：杨老师
联系电话：0830-3175813
</t>
  </si>
  <si>
    <t>护理学院</t>
  </si>
  <si>
    <t>护理学</t>
  </si>
  <si>
    <t xml:space="preserve">联系人：曾老师
联系电话：0830-2597058
</t>
  </si>
  <si>
    <t>护理</t>
  </si>
  <si>
    <t>中西医结合学院</t>
  </si>
  <si>
    <t>105108</t>
  </si>
  <si>
    <t xml:space="preserve">联系人：陈老师
联系电话：0830-2516306
</t>
  </si>
  <si>
    <t>100217</t>
  </si>
  <si>
    <t>105116</t>
  </si>
  <si>
    <t>100512</t>
  </si>
  <si>
    <t>针灸推拿学</t>
  </si>
  <si>
    <t>105707</t>
  </si>
  <si>
    <t>中西医结合基础</t>
  </si>
  <si>
    <t>100602</t>
  </si>
  <si>
    <t>105709</t>
  </si>
  <si>
    <t>105705</t>
  </si>
  <si>
    <t>中医儿科学</t>
  </si>
  <si>
    <t>100509</t>
  </si>
  <si>
    <t>中医妇科学</t>
  </si>
  <si>
    <t>105704</t>
  </si>
  <si>
    <t>100508</t>
  </si>
  <si>
    <t>中医骨伤科学</t>
  </si>
  <si>
    <t>105703</t>
  </si>
  <si>
    <t>100506</t>
  </si>
  <si>
    <t>中医内科学</t>
  </si>
  <si>
    <t>105701</t>
  </si>
  <si>
    <t>105706</t>
  </si>
  <si>
    <t>中医五官科学</t>
  </si>
  <si>
    <t>100505</t>
  </si>
  <si>
    <t>中医诊断学</t>
  </si>
  <si>
    <t>法学院</t>
  </si>
  <si>
    <t>法律(法学)</t>
  </si>
  <si>
    <t xml:space="preserve">联系人：李老师
联系电话：0830-3192081
</t>
  </si>
  <si>
    <t>体育学院</t>
  </si>
  <si>
    <t>体育教学</t>
  </si>
  <si>
    <t>联系人：闫老师
联系电话：0830-2593804</t>
  </si>
  <si>
    <t>运动训练</t>
  </si>
  <si>
    <t>社会体育指导</t>
  </si>
  <si>
    <t>硕士毕业生</t>
  </si>
  <si>
    <t>总计</t>
  </si>
  <si>
    <t>西南医科大学2023届本专科生专业信息表</t>
  </si>
  <si>
    <t>学历层次</t>
  </si>
  <si>
    <r>
      <rPr>
        <b/>
        <sz val="12"/>
        <rFont val="微软雅黑"/>
        <charset val="134"/>
      </rPr>
      <t xml:space="preserve">基础医学院          </t>
    </r>
    <r>
      <rPr>
        <b/>
        <sz val="11"/>
        <rFont val="微软雅黑"/>
        <charset val="134"/>
      </rPr>
      <t>（城北校区）</t>
    </r>
  </si>
  <si>
    <t>临床医学（定向专科）</t>
  </si>
  <si>
    <t>专科</t>
  </si>
  <si>
    <t xml:space="preserve">联系人：王老师
联系电话：18208397399
</t>
  </si>
  <si>
    <t>基础医学</t>
  </si>
  <si>
    <t>本科</t>
  </si>
  <si>
    <r>
      <rPr>
        <b/>
        <sz val="12"/>
        <rFont val="微软雅黑"/>
        <charset val="134"/>
      </rPr>
      <t xml:space="preserve">临床医学院     </t>
    </r>
    <r>
      <rPr>
        <b/>
        <sz val="11"/>
        <rFont val="微软雅黑"/>
        <charset val="134"/>
      </rPr>
      <t>（忠山校区）</t>
    </r>
  </si>
  <si>
    <t>健康服务与管理</t>
  </si>
  <si>
    <t>联系人：钱老师、杨老师（临床医学）
18180294982、18982772527                  联系人：陈老师  18775799031（眼视光、健康服务与管理）</t>
  </si>
  <si>
    <t>眼视光学</t>
  </si>
  <si>
    <t>临床医学（卓越医师班）</t>
  </si>
  <si>
    <t>临床医学</t>
  </si>
  <si>
    <r>
      <rPr>
        <b/>
        <sz val="12"/>
        <rFont val="微软雅黑"/>
        <charset val="134"/>
      </rPr>
      <t xml:space="preserve">麻醉系           </t>
    </r>
    <r>
      <rPr>
        <b/>
        <sz val="11"/>
        <rFont val="微软雅黑"/>
        <charset val="134"/>
      </rPr>
      <t>（忠山校区）</t>
    </r>
  </si>
  <si>
    <t>联系人：余老师
联系电话：0830-3152070</t>
  </si>
  <si>
    <r>
      <rPr>
        <b/>
        <sz val="12"/>
        <rFont val="微软雅黑"/>
        <charset val="134"/>
      </rPr>
      <t xml:space="preserve">医学检验系     </t>
    </r>
    <r>
      <rPr>
        <b/>
        <sz val="11"/>
        <rFont val="微软雅黑"/>
        <charset val="134"/>
      </rPr>
      <t>（忠山校区）</t>
    </r>
  </si>
  <si>
    <t>医学检验技术</t>
  </si>
  <si>
    <t>联系人：李老师
联系电话：0830-2651793</t>
  </si>
  <si>
    <r>
      <rPr>
        <b/>
        <sz val="12"/>
        <rFont val="微软雅黑"/>
        <charset val="134"/>
      </rPr>
      <t xml:space="preserve">医学影像系     </t>
    </r>
    <r>
      <rPr>
        <b/>
        <sz val="11"/>
        <rFont val="微软雅黑"/>
        <charset val="134"/>
      </rPr>
      <t>（忠山校区）</t>
    </r>
  </si>
  <si>
    <t>医学影像技术</t>
  </si>
  <si>
    <t>联系人：黄老师
联系电话：0830-3110253</t>
  </si>
  <si>
    <t>医学影像学</t>
  </si>
  <si>
    <r>
      <rPr>
        <b/>
        <sz val="12"/>
        <rFont val="微软雅黑"/>
        <charset val="134"/>
      </rPr>
      <t xml:space="preserve">康复医学系     </t>
    </r>
    <r>
      <rPr>
        <b/>
        <sz val="11"/>
        <rFont val="微软雅黑"/>
        <charset val="134"/>
      </rPr>
      <t>（城北校区）</t>
    </r>
  </si>
  <si>
    <t>康复治疗学</t>
  </si>
  <si>
    <t>联系人：侯老师
联系电话：0830-3152073</t>
  </si>
  <si>
    <r>
      <rPr>
        <b/>
        <sz val="12"/>
        <rFont val="微软雅黑"/>
        <charset val="134"/>
      </rPr>
      <t xml:space="preserve">儿科学系        </t>
    </r>
    <r>
      <rPr>
        <b/>
        <sz val="11"/>
        <rFont val="微软雅黑"/>
        <charset val="134"/>
      </rPr>
      <t>（忠山校区）</t>
    </r>
  </si>
  <si>
    <t>联系人：陈老师、张老师
联系电话：0830-2507912</t>
  </si>
  <si>
    <r>
      <rPr>
        <b/>
        <sz val="12"/>
        <rFont val="微软雅黑"/>
        <charset val="134"/>
      </rPr>
      <t>中西医结合学院</t>
    </r>
    <r>
      <rPr>
        <b/>
        <sz val="11"/>
        <rFont val="微软雅黑"/>
        <charset val="134"/>
      </rPr>
      <t>（城北校区）</t>
    </r>
  </si>
  <si>
    <t>中西医临床医学</t>
  </si>
  <si>
    <t>联系人：谢老师
联系电话：0830-2636265</t>
  </si>
  <si>
    <t>中医学</t>
  </si>
  <si>
    <r>
      <rPr>
        <b/>
        <sz val="12"/>
        <rFont val="微软雅黑"/>
        <charset val="134"/>
      </rPr>
      <t xml:space="preserve">口腔医学院     </t>
    </r>
    <r>
      <rPr>
        <b/>
        <sz val="11"/>
        <rFont val="微软雅黑"/>
        <charset val="134"/>
      </rPr>
      <t>（城北校区）</t>
    </r>
  </si>
  <si>
    <t>联系人：罗老师
联系电话：0830-3102408</t>
  </si>
  <si>
    <r>
      <rPr>
        <b/>
        <sz val="12"/>
        <rFont val="微软雅黑"/>
        <charset val="134"/>
      </rPr>
      <t xml:space="preserve">护理学院        </t>
    </r>
    <r>
      <rPr>
        <b/>
        <sz val="11"/>
        <rFont val="微软雅黑"/>
        <charset val="134"/>
      </rPr>
      <t>（城北校区）</t>
    </r>
  </si>
  <si>
    <t>联系人：陈老师
联系电话：0830-2599532</t>
  </si>
  <si>
    <r>
      <rPr>
        <b/>
        <sz val="12"/>
        <rFont val="微软雅黑"/>
        <charset val="134"/>
      </rPr>
      <t>人文与管理学院</t>
    </r>
    <r>
      <rPr>
        <b/>
        <sz val="11"/>
        <rFont val="微软雅黑"/>
        <charset val="134"/>
      </rPr>
      <t>（城北校区）</t>
    </r>
  </si>
  <si>
    <t>公共事业管理</t>
  </si>
  <si>
    <t xml:space="preserve">联系人：陈老师
联系电话：0830-2580618
</t>
  </si>
  <si>
    <t>劳动与社会保障</t>
  </si>
  <si>
    <t>应用心理学</t>
  </si>
  <si>
    <t>市场营销</t>
  </si>
  <si>
    <r>
      <rPr>
        <b/>
        <sz val="12"/>
        <rFont val="微软雅黑"/>
        <charset val="134"/>
      </rPr>
      <t xml:space="preserve">药学院           </t>
    </r>
    <r>
      <rPr>
        <b/>
        <sz val="11"/>
        <rFont val="微软雅黑"/>
        <charset val="134"/>
      </rPr>
      <t>（城北校区）</t>
    </r>
  </si>
  <si>
    <t>联系人：闫老师
联系电话：0830-3162293</t>
  </si>
  <si>
    <r>
      <rPr>
        <b/>
        <sz val="12"/>
        <rFont val="微软雅黑"/>
        <charset val="134"/>
      </rPr>
      <t xml:space="preserve">公共卫生学院  </t>
    </r>
    <r>
      <rPr>
        <b/>
        <sz val="11"/>
        <rFont val="微软雅黑"/>
        <charset val="134"/>
      </rPr>
      <t>（城北校区）</t>
    </r>
  </si>
  <si>
    <t>食品卫生与营养学</t>
  </si>
  <si>
    <t>联系人：彭老师
联系电话：0830-3161502</t>
  </si>
  <si>
    <t>卫生检验与检疫</t>
  </si>
  <si>
    <t>预防医学</t>
  </si>
  <si>
    <r>
      <rPr>
        <b/>
        <sz val="12"/>
        <rFont val="微软雅黑"/>
        <charset val="134"/>
      </rPr>
      <t xml:space="preserve">体育学院        </t>
    </r>
    <r>
      <rPr>
        <b/>
        <sz val="11"/>
        <rFont val="微软雅黑"/>
        <charset val="134"/>
      </rPr>
      <t>（城北校区）</t>
    </r>
  </si>
  <si>
    <t>社会体育指导与管理</t>
  </si>
  <si>
    <t>联系人：李老师
联系电话：0830-3163952</t>
  </si>
  <si>
    <t>运动康复</t>
  </si>
  <si>
    <t>休闲体育</t>
  </si>
  <si>
    <r>
      <rPr>
        <b/>
        <sz val="12"/>
        <rFont val="微软雅黑"/>
        <charset val="134"/>
      </rPr>
      <t xml:space="preserve">法学院           </t>
    </r>
    <r>
      <rPr>
        <b/>
        <sz val="11"/>
        <rFont val="微软雅黑"/>
        <charset val="134"/>
      </rPr>
      <t>（城北校区）</t>
    </r>
  </si>
  <si>
    <t>法学</t>
  </si>
  <si>
    <t>联系人：周老师
联系电话：0830-2581455</t>
  </si>
  <si>
    <t>外国语学院</t>
  </si>
  <si>
    <t>英语</t>
  </si>
  <si>
    <t>联系人：刘老师
联系电话：18715708250</t>
  </si>
  <si>
    <r>
      <rPr>
        <b/>
        <sz val="12"/>
        <rFont val="微软雅黑"/>
        <charset val="134"/>
      </rPr>
      <t xml:space="preserve">医学信息与工程学院  </t>
    </r>
    <r>
      <rPr>
        <b/>
        <sz val="11"/>
        <rFont val="微软雅黑"/>
        <charset val="134"/>
      </rPr>
      <t>（城北校区）</t>
    </r>
  </si>
  <si>
    <t>生物医学工程</t>
  </si>
  <si>
    <t>联系人：万老师
联系电话：0830-2791228</t>
  </si>
  <si>
    <t>信息管理与信息系统</t>
  </si>
  <si>
    <t>本专科毕业生</t>
  </si>
  <si>
    <t>西南医科大学2023届硕士毕业生生源地一览表</t>
  </si>
  <si>
    <t>中医</t>
  </si>
  <si>
    <t>中西医结合</t>
  </si>
  <si>
    <t>法律</t>
  </si>
  <si>
    <t>合计（人）</t>
  </si>
  <si>
    <t>四川</t>
  </si>
  <si>
    <t>重庆</t>
  </si>
  <si>
    <t>江苏</t>
  </si>
  <si>
    <t>福建</t>
  </si>
  <si>
    <t>宁夏</t>
  </si>
  <si>
    <t>江西</t>
  </si>
  <si>
    <t>山东</t>
  </si>
  <si>
    <t>河南</t>
  </si>
  <si>
    <t>湖北</t>
  </si>
  <si>
    <t>湖南</t>
  </si>
  <si>
    <t>广西</t>
  </si>
  <si>
    <t>广东</t>
  </si>
  <si>
    <t>山西</t>
  </si>
  <si>
    <t>贵州</t>
  </si>
  <si>
    <t>云南</t>
  </si>
  <si>
    <t>陕西</t>
  </si>
  <si>
    <t>新疆</t>
  </si>
  <si>
    <t>河北</t>
  </si>
  <si>
    <t>吉林</t>
  </si>
  <si>
    <t>青海</t>
  </si>
  <si>
    <t>甘肃</t>
  </si>
  <si>
    <t>浙江</t>
  </si>
  <si>
    <t>黑龙江</t>
  </si>
  <si>
    <t>内蒙古</t>
  </si>
  <si>
    <t>安徽</t>
  </si>
  <si>
    <t>辽宁</t>
  </si>
  <si>
    <t>天津</t>
  </si>
  <si>
    <t>备注：</t>
  </si>
  <si>
    <r>
      <rPr>
        <b/>
        <sz val="11"/>
        <color theme="1"/>
        <rFont val="仿宋"/>
        <charset val="134"/>
      </rPr>
      <t>临床医学</t>
    </r>
    <r>
      <rPr>
        <sz val="11"/>
        <color theme="1"/>
        <rFont val="仿宋"/>
        <charset val="134"/>
      </rPr>
      <t xml:space="preserve">：包括外科学、内科学、影像医学与核医学、肿瘤学、神经病学、儿科学、麻醉学、皮肤病与性病学、临床检验诊断学、妇产科学、精神病与精神卫生学、眼科学、耳鼻咽喉科学、老年医学、临床病理学、生理学、药理学、急诊医学、康复医学与理疗学、全科医学、运动医学。
</t>
    </r>
    <r>
      <rPr>
        <b/>
        <sz val="11"/>
        <color theme="1"/>
        <rFont val="仿宋"/>
        <charset val="134"/>
      </rPr>
      <t>中医学：</t>
    </r>
    <r>
      <rPr>
        <sz val="11"/>
        <color theme="1"/>
        <rFont val="仿宋"/>
        <charset val="134"/>
      </rPr>
      <t xml:space="preserve">包括中医儿科学、中医外科学、中医内科学、中医妇科学、中医骨伤科学、中医基础理论、中医五官科学等专业。                                                                                                                              
</t>
    </r>
    <r>
      <rPr>
        <b/>
        <sz val="11"/>
        <color theme="1"/>
        <rFont val="仿宋"/>
        <charset val="134"/>
      </rPr>
      <t>中西医结合：</t>
    </r>
    <r>
      <rPr>
        <sz val="11"/>
        <color theme="1"/>
        <rFont val="仿宋"/>
        <charset val="134"/>
      </rPr>
      <t xml:space="preserve">包括中西医结合基础、中西医结合临床
</t>
    </r>
    <r>
      <rPr>
        <b/>
        <sz val="11"/>
        <color theme="1"/>
        <rFont val="仿宋"/>
        <charset val="134"/>
      </rPr>
      <t>药学：</t>
    </r>
    <r>
      <rPr>
        <sz val="11"/>
        <color theme="1"/>
        <rFont val="仿宋"/>
        <charset val="134"/>
      </rPr>
      <t xml:space="preserve">包括药理学、药物化学、临床药学、药剂学、药物分析学。
</t>
    </r>
    <r>
      <rPr>
        <b/>
        <sz val="11"/>
        <color theme="1"/>
        <rFont val="仿宋"/>
        <charset val="134"/>
      </rPr>
      <t>基础医学：</t>
    </r>
    <r>
      <rPr>
        <sz val="11"/>
        <color theme="1"/>
        <rFont val="仿宋"/>
        <charset val="134"/>
      </rPr>
      <t xml:space="preserve">包括病理学与病理生理学、人体解剖与组织胚胎学、免疫学、病原生物学、生理学和医学生物化学与细胞生物学、。
</t>
    </r>
    <r>
      <rPr>
        <b/>
        <sz val="11"/>
        <color theme="1"/>
        <rFont val="仿宋"/>
        <charset val="134"/>
      </rPr>
      <t>生物学：</t>
    </r>
    <r>
      <rPr>
        <sz val="11"/>
        <color theme="1"/>
        <rFont val="仿宋"/>
        <charset val="134"/>
      </rPr>
      <t xml:space="preserve">包括生理学、医学生物化学与细胞生物学。
</t>
    </r>
  </si>
  <si>
    <t>西南医科大学2023届本专科毕业生生源地一览表</t>
  </si>
  <si>
    <t>临床医学（本专科）</t>
  </si>
  <si>
    <t>中西医临床</t>
  </si>
  <si>
    <t>北京</t>
  </si>
  <si>
    <t>上海</t>
  </si>
  <si>
    <t>海南</t>
  </si>
  <si>
    <t>西藏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</si>
</sst>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仿宋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2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name val="等线"/>
      <charset val="134"/>
    </font>
    <font>
      <b/>
      <sz val="11"/>
      <color theme="1"/>
      <name val="等线"/>
      <charset val="134"/>
    </font>
    <font>
      <b/>
      <sz val="11"/>
      <color rgb="FFFF0000"/>
      <name val="仿宋"/>
      <charset val="134"/>
    </font>
    <font>
      <sz val="22"/>
      <name val="微软雅黑"/>
      <charset val="134"/>
    </font>
    <font>
      <sz val="12"/>
      <name val="微软雅黑"/>
      <charset val="134"/>
    </font>
    <font>
      <b/>
      <sz val="20"/>
      <name val="微软雅黑"/>
      <charset val="134"/>
    </font>
    <font>
      <b/>
      <sz val="12"/>
      <name val="微软雅黑"/>
      <charset val="134"/>
    </font>
    <font>
      <sz val="11"/>
      <name val="微软雅黑"/>
      <charset val="134"/>
    </font>
    <font>
      <b/>
      <sz val="20"/>
      <color rgb="FF000000"/>
      <name val="Microsoft YaHei"/>
      <charset val="134"/>
    </font>
    <font>
      <sz val="12"/>
      <color rgb="FF000000"/>
      <name val="Microsoft YaHei"/>
      <charset val="134"/>
    </font>
    <font>
      <sz val="11"/>
      <color rgb="FF000000"/>
      <name val="Microsoft YaHei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宋体"/>
      <charset val="134"/>
    </font>
    <font>
      <sz val="11"/>
      <color theme="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1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13" borderId="16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16" borderId="19" applyNumberFormat="0" applyAlignment="0" applyProtection="0">
      <alignment vertical="center"/>
    </xf>
    <xf numFmtId="0" fontId="39" fillId="16" borderId="15" applyNumberFormat="0" applyAlignment="0" applyProtection="0">
      <alignment vertical="center"/>
    </xf>
    <xf numFmtId="0" fontId="40" fillId="17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justify" vertical="center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 wrapText="1"/>
    </xf>
    <xf numFmtId="0" fontId="17" fillId="0" borderId="10" xfId="0" applyNumberFormat="1" applyFont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0" fontId="15" fillId="7" borderId="9" xfId="0" applyNumberFormat="1" applyFont="1" applyFill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20" fillId="0" borderId="9" xfId="0" applyNumberFormat="1" applyFont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7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21" fillId="0" borderId="9" xfId="0" applyNumberFormat="1" applyFont="1" applyBorder="1" applyAlignment="1">
      <alignment horizontal="center" vertical="center" wrapText="1"/>
    </xf>
    <xf numFmtId="0" fontId="22" fillId="3" borderId="9" xfId="0" applyNumberFormat="1" applyFont="1" applyFill="1" applyBorder="1" applyAlignment="1">
      <alignment horizontal="center" vertical="center"/>
    </xf>
    <xf numFmtId="0" fontId="15" fillId="7" borderId="12" xfId="0" applyNumberFormat="1" applyFont="1" applyFill="1" applyBorder="1" applyAlignment="1">
      <alignment horizontal="center" vertical="center"/>
    </xf>
    <xf numFmtId="0" fontId="15" fillId="3" borderId="9" xfId="0" applyNumberFormat="1" applyFont="1" applyFill="1" applyBorder="1" applyAlignment="1">
      <alignment horizontal="center" vertical="center"/>
    </xf>
    <xf numFmtId="0" fontId="18" fillId="0" borderId="13" xfId="0" applyNumberFormat="1" applyFont="1" applyBorder="1" applyAlignment="1">
      <alignment horizontal="center" vertical="center" wrapText="1"/>
    </xf>
    <xf numFmtId="0" fontId="18" fillId="0" borderId="1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5" fillId="7" borderId="9" xfId="0" applyNumberFormat="1" applyFont="1" applyFill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4" fillId="0" borderId="12" xfId="0" applyNumberFormat="1" applyFont="1" applyBorder="1" applyAlignment="1">
      <alignment horizontal="center" vertical="center"/>
    </xf>
    <xf numFmtId="0" fontId="17" fillId="0" borderId="14" xfId="0" applyNumberFormat="1" applyFont="1" applyBorder="1" applyAlignment="1">
      <alignment horizontal="center" vertical="center"/>
    </xf>
    <xf numFmtId="0" fontId="17" fillId="0" borderId="13" xfId="0" applyNumberFormat="1" applyFont="1" applyBorder="1" applyAlignment="1">
      <alignment horizontal="center" vertical="center"/>
    </xf>
    <xf numFmtId="0" fontId="15" fillId="6" borderId="9" xfId="0" applyNumberFormat="1" applyFont="1" applyFill="1" applyBorder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419100</xdr:colOff>
      <xdr:row>1</xdr:row>
      <xdr:rowOff>57150</xdr:rowOff>
    </xdr:from>
    <xdr:ext cx="463550" cy="273685"/>
    <xdr:sp>
      <xdr:nvSpPr>
        <xdr:cNvPr id="2" name="文本框 1"/>
        <xdr:cNvSpPr txBox="1"/>
      </xdr:nvSpPr>
      <xdr:spPr>
        <a:xfrm>
          <a:off x="419100" y="628650"/>
          <a:ext cx="46355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 b="1">
              <a:latin typeface="仿宋" panose="02010609060101010101" charset="-122"/>
              <a:ea typeface="仿宋" panose="02010609060101010101" charset="-122"/>
            </a:rPr>
            <a:t>专业</a:t>
          </a:r>
          <a:endParaRPr lang="zh-CN" altLang="en-US" sz="1100" b="1">
            <a:latin typeface="仿宋" panose="02010609060101010101" charset="-122"/>
            <a:ea typeface="仿宋" panose="02010609060101010101" charset="-122"/>
          </a:endParaRPr>
        </a:p>
      </xdr:txBody>
    </xdr:sp>
    <xdr:clientData/>
  </xdr:oneCellAnchor>
  <xdr:oneCellAnchor>
    <xdr:from>
      <xdr:col>0</xdr:col>
      <xdr:colOff>96520</xdr:colOff>
      <xdr:row>1</xdr:row>
      <xdr:rowOff>228600</xdr:rowOff>
    </xdr:from>
    <xdr:ext cx="463550" cy="276860"/>
    <xdr:sp>
      <xdr:nvSpPr>
        <xdr:cNvPr id="3" name="文本框 2"/>
        <xdr:cNvSpPr txBox="1"/>
      </xdr:nvSpPr>
      <xdr:spPr>
        <a:xfrm>
          <a:off x="96520" y="800100"/>
          <a:ext cx="4635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 b="1">
              <a:latin typeface="仿宋" panose="02010609060101010101" charset="-122"/>
              <a:ea typeface="仿宋" panose="02010609060101010101" charset="-122"/>
            </a:rPr>
            <a:t>省份</a:t>
          </a:r>
          <a:endParaRPr lang="zh-CN" altLang="en-US" sz="1100" b="1">
            <a:latin typeface="仿宋" panose="02010609060101010101" charset="-122"/>
            <a:ea typeface="仿宋" panose="02010609060101010101" charset="-12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295275</xdr:colOff>
      <xdr:row>1</xdr:row>
      <xdr:rowOff>142875</xdr:rowOff>
    </xdr:from>
    <xdr:ext cx="463550" cy="273685"/>
    <xdr:sp>
      <xdr:nvSpPr>
        <xdr:cNvPr id="2" name="文本框 1"/>
        <xdr:cNvSpPr txBox="1"/>
      </xdr:nvSpPr>
      <xdr:spPr>
        <a:xfrm>
          <a:off x="295275" y="764540"/>
          <a:ext cx="46355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 b="1"/>
            <a:t>专业</a:t>
          </a:r>
          <a:endParaRPr lang="zh-CN" altLang="en-US" sz="1100" b="1"/>
        </a:p>
      </xdr:txBody>
    </xdr:sp>
    <xdr:clientData/>
  </xdr:oneCellAnchor>
  <xdr:oneCellAnchor>
    <xdr:from>
      <xdr:col>0</xdr:col>
      <xdr:colOff>66675</xdr:colOff>
      <xdr:row>1</xdr:row>
      <xdr:rowOff>457200</xdr:rowOff>
    </xdr:from>
    <xdr:ext cx="463550" cy="273685"/>
    <xdr:sp>
      <xdr:nvSpPr>
        <xdr:cNvPr id="3" name="文本框 2"/>
        <xdr:cNvSpPr txBox="1"/>
      </xdr:nvSpPr>
      <xdr:spPr>
        <a:xfrm>
          <a:off x="66675" y="1078865"/>
          <a:ext cx="46355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 b="1"/>
            <a:t>省份</a:t>
          </a:r>
          <a:endParaRPr lang="zh-CN" alt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4"/>
  <sheetViews>
    <sheetView tabSelected="1" workbookViewId="0">
      <selection activeCell="E11" sqref="E11:E45"/>
    </sheetView>
  </sheetViews>
  <sheetFormatPr defaultColWidth="9" defaultRowHeight="20" customHeight="1"/>
  <cols>
    <col min="1" max="1" width="19.9583333333333" customWidth="1"/>
    <col min="2" max="2" width="13.4333333333333" style="81" customWidth="1"/>
    <col min="3" max="3" width="24.8833333333333" customWidth="1"/>
    <col min="4" max="4" width="12.3833333333333" customWidth="1"/>
    <col min="5" max="5" width="36.3333333333333" customWidth="1"/>
    <col min="8" max="8" width="24.375" customWidth="1"/>
  </cols>
  <sheetData>
    <row r="1" ht="69" customHeight="1" spans="1:5">
      <c r="A1" s="82" t="s">
        <v>0</v>
      </c>
      <c r="B1" s="83"/>
      <c r="C1" s="83"/>
      <c r="D1" s="83"/>
      <c r="E1" s="83"/>
    </row>
    <row r="2" ht="33" customHeight="1" spans="1:5">
      <c r="A2" s="84" t="s">
        <v>1</v>
      </c>
      <c r="B2" s="85" t="s">
        <v>2</v>
      </c>
      <c r="C2" s="84" t="s">
        <v>3</v>
      </c>
      <c r="D2" s="84" t="s">
        <v>4</v>
      </c>
      <c r="E2" s="84" t="s">
        <v>5</v>
      </c>
    </row>
    <row r="3" customHeight="1" spans="1:5">
      <c r="A3" s="86" t="s">
        <v>6</v>
      </c>
      <c r="B3" s="87" t="s">
        <v>7</v>
      </c>
      <c r="C3" s="88" t="s">
        <v>8</v>
      </c>
      <c r="D3" s="88">
        <v>1</v>
      </c>
      <c r="E3" s="89" t="s">
        <v>9</v>
      </c>
    </row>
    <row r="4" customHeight="1" spans="1:5">
      <c r="A4" s="90"/>
      <c r="B4" s="87">
        <v>100101</v>
      </c>
      <c r="C4" s="88" t="s">
        <v>10</v>
      </c>
      <c r="D4" s="88">
        <v>5</v>
      </c>
      <c r="E4" s="89"/>
    </row>
    <row r="5" customHeight="1" spans="1:5">
      <c r="A5" s="90"/>
      <c r="B5" s="87">
        <v>100102</v>
      </c>
      <c r="C5" s="88" t="s">
        <v>11</v>
      </c>
      <c r="D5" s="88">
        <v>8</v>
      </c>
      <c r="E5" s="89"/>
    </row>
    <row r="6" customHeight="1" spans="1:5">
      <c r="A6" s="90"/>
      <c r="B6" s="87">
        <v>100103</v>
      </c>
      <c r="C6" s="88" t="s">
        <v>12</v>
      </c>
      <c r="D6" s="88">
        <v>6</v>
      </c>
      <c r="E6" s="89"/>
    </row>
    <row r="7" customHeight="1" spans="1:5">
      <c r="A7" s="90"/>
      <c r="B7" s="87">
        <v>100104</v>
      </c>
      <c r="C7" s="88" t="s">
        <v>13</v>
      </c>
      <c r="D7" s="88">
        <v>13</v>
      </c>
      <c r="E7" s="89"/>
    </row>
    <row r="8" customHeight="1" spans="1:5">
      <c r="A8" s="90"/>
      <c r="B8" s="91" t="s">
        <v>7</v>
      </c>
      <c r="C8" s="88" t="s">
        <v>14</v>
      </c>
      <c r="D8" s="88">
        <v>1</v>
      </c>
      <c r="E8" s="89"/>
    </row>
    <row r="9" customHeight="1" spans="1:5">
      <c r="A9" s="90"/>
      <c r="B9" s="87" t="s">
        <v>15</v>
      </c>
      <c r="C9" s="88" t="s">
        <v>16</v>
      </c>
      <c r="D9" s="88">
        <v>10</v>
      </c>
      <c r="E9" s="89"/>
    </row>
    <row r="10" customHeight="1" spans="1:5">
      <c r="A10" s="92"/>
      <c r="B10" s="93"/>
      <c r="C10" s="94" t="s">
        <v>17</v>
      </c>
      <c r="D10" s="94">
        <f>SUM(D3:D9)</f>
        <v>44</v>
      </c>
      <c r="E10" s="89"/>
    </row>
    <row r="11" customHeight="1" spans="1:5">
      <c r="A11" s="86" t="s">
        <v>18</v>
      </c>
      <c r="B11" s="93">
        <v>100201</v>
      </c>
      <c r="C11" s="95" t="s">
        <v>19</v>
      </c>
      <c r="D11" s="95">
        <v>30</v>
      </c>
      <c r="E11" s="89" t="s">
        <v>20</v>
      </c>
    </row>
    <row r="12" customHeight="1" spans="1:5">
      <c r="A12" s="86"/>
      <c r="B12" s="93">
        <v>100202</v>
      </c>
      <c r="C12" s="95" t="s">
        <v>21</v>
      </c>
      <c r="D12" s="95">
        <v>7</v>
      </c>
      <c r="E12" s="89"/>
    </row>
    <row r="13" customHeight="1" spans="1:5">
      <c r="A13" s="86"/>
      <c r="B13" s="93">
        <v>100204</v>
      </c>
      <c r="C13" s="95" t="s">
        <v>22</v>
      </c>
      <c r="D13" s="95">
        <v>5</v>
      </c>
      <c r="E13" s="89"/>
    </row>
    <row r="14" customHeight="1" spans="1:5">
      <c r="A14" s="86"/>
      <c r="B14" s="93" t="s">
        <v>23</v>
      </c>
      <c r="C14" s="95" t="s">
        <v>24</v>
      </c>
      <c r="D14" s="95">
        <v>3</v>
      </c>
      <c r="E14" s="89"/>
    </row>
    <row r="15" customHeight="1" spans="1:5">
      <c r="A15" s="86"/>
      <c r="B15" s="93">
        <v>100206</v>
      </c>
      <c r="C15" s="95" t="s">
        <v>25</v>
      </c>
      <c r="D15" s="95">
        <v>3</v>
      </c>
      <c r="E15" s="89"/>
    </row>
    <row r="16" customHeight="1" spans="1:5">
      <c r="A16" s="86"/>
      <c r="B16" s="93">
        <v>100207</v>
      </c>
      <c r="C16" s="95" t="s">
        <v>26</v>
      </c>
      <c r="D16" s="95">
        <v>6</v>
      </c>
      <c r="E16" s="89"/>
    </row>
    <row r="17" customHeight="1" spans="1:5">
      <c r="A17" s="86"/>
      <c r="B17" s="93">
        <v>100208</v>
      </c>
      <c r="C17" s="95" t="s">
        <v>27</v>
      </c>
      <c r="D17" s="95">
        <v>10</v>
      </c>
      <c r="E17" s="89"/>
    </row>
    <row r="18" customHeight="1" spans="1:5">
      <c r="A18" s="86"/>
      <c r="B18" s="93">
        <v>100210</v>
      </c>
      <c r="C18" s="95" t="s">
        <v>28</v>
      </c>
      <c r="D18" s="95">
        <v>24</v>
      </c>
      <c r="E18" s="89"/>
    </row>
    <row r="19" customHeight="1" spans="1:5">
      <c r="A19" s="86"/>
      <c r="B19" s="93">
        <v>100211</v>
      </c>
      <c r="C19" s="95" t="s">
        <v>29</v>
      </c>
      <c r="D19" s="95">
        <v>0</v>
      </c>
      <c r="E19" s="89"/>
    </row>
    <row r="20" customHeight="1" spans="1:5">
      <c r="A20" s="86"/>
      <c r="B20" s="93">
        <v>100212</v>
      </c>
      <c r="C20" s="95" t="s">
        <v>30</v>
      </c>
      <c r="D20" s="95">
        <v>3</v>
      </c>
      <c r="E20" s="89"/>
    </row>
    <row r="21" customHeight="1" spans="1:5">
      <c r="A21" s="86"/>
      <c r="B21" s="93">
        <v>100213</v>
      </c>
      <c r="C21" s="95" t="s">
        <v>31</v>
      </c>
      <c r="D21" s="95">
        <v>2</v>
      </c>
      <c r="E21" s="89"/>
    </row>
    <row r="22" customHeight="1" spans="1:5">
      <c r="A22" s="86"/>
      <c r="B22" s="93">
        <v>100214</v>
      </c>
      <c r="C22" s="95" t="s">
        <v>32</v>
      </c>
      <c r="D22" s="95">
        <v>18</v>
      </c>
      <c r="E22" s="89"/>
    </row>
    <row r="23" customHeight="1" spans="1:5">
      <c r="A23" s="86"/>
      <c r="B23" s="93">
        <v>100215</v>
      </c>
      <c r="C23" s="95" t="s">
        <v>33</v>
      </c>
      <c r="D23" s="95">
        <v>2</v>
      </c>
      <c r="E23" s="89"/>
    </row>
    <row r="24" customHeight="1" spans="1:5">
      <c r="A24" s="86"/>
      <c r="B24" s="93">
        <v>100217</v>
      </c>
      <c r="C24" s="95" t="s">
        <v>34</v>
      </c>
      <c r="D24" s="95">
        <v>8</v>
      </c>
      <c r="E24" s="89"/>
    </row>
    <row r="25" customHeight="1" spans="1:5">
      <c r="A25" s="86"/>
      <c r="B25" s="93">
        <v>105101</v>
      </c>
      <c r="C25" s="95" t="s">
        <v>19</v>
      </c>
      <c r="D25" s="95">
        <v>106</v>
      </c>
      <c r="E25" s="89"/>
    </row>
    <row r="26" customHeight="1" spans="1:5">
      <c r="A26" s="86"/>
      <c r="B26" s="93">
        <v>105102</v>
      </c>
      <c r="C26" s="95" t="s">
        <v>21</v>
      </c>
      <c r="D26" s="95">
        <v>16</v>
      </c>
      <c r="E26" s="89"/>
    </row>
    <row r="27" customHeight="1" spans="1:5">
      <c r="A27" s="86"/>
      <c r="B27" s="93">
        <v>105103</v>
      </c>
      <c r="C27" s="95" t="s">
        <v>35</v>
      </c>
      <c r="D27" s="95">
        <v>4</v>
      </c>
      <c r="E27" s="89"/>
    </row>
    <row r="28" customHeight="1" spans="1:5">
      <c r="A28" s="86"/>
      <c r="B28" s="93">
        <v>105104</v>
      </c>
      <c r="C28" s="95" t="s">
        <v>22</v>
      </c>
      <c r="D28" s="95">
        <v>18</v>
      </c>
      <c r="E28" s="89"/>
    </row>
    <row r="29" customHeight="1" spans="1:5">
      <c r="A29" s="86"/>
      <c r="B29" s="93">
        <v>105105</v>
      </c>
      <c r="C29" s="95" t="s">
        <v>24</v>
      </c>
      <c r="D29" s="95">
        <v>10</v>
      </c>
      <c r="E29" s="89"/>
    </row>
    <row r="30" customHeight="1" spans="1:5">
      <c r="A30" s="86"/>
      <c r="B30" s="93">
        <v>105106</v>
      </c>
      <c r="C30" s="95" t="s">
        <v>25</v>
      </c>
      <c r="D30" s="95">
        <v>15</v>
      </c>
      <c r="E30" s="89"/>
    </row>
    <row r="31" customHeight="1" spans="1:5">
      <c r="A31" s="86"/>
      <c r="B31" s="93">
        <v>105107</v>
      </c>
      <c r="C31" s="95" t="s">
        <v>26</v>
      </c>
      <c r="D31" s="95">
        <v>31</v>
      </c>
      <c r="E31" s="89"/>
    </row>
    <row r="32" customHeight="1" spans="1:5">
      <c r="A32" s="86"/>
      <c r="B32" s="93">
        <v>105108</v>
      </c>
      <c r="C32" s="95" t="s">
        <v>27</v>
      </c>
      <c r="D32" s="95">
        <v>10</v>
      </c>
      <c r="E32" s="89"/>
    </row>
    <row r="33" customHeight="1" spans="1:5">
      <c r="A33" s="86"/>
      <c r="B33" s="93">
        <v>105109</v>
      </c>
      <c r="C33" s="95" t="s">
        <v>28</v>
      </c>
      <c r="D33" s="95">
        <v>127</v>
      </c>
      <c r="E33" s="89"/>
    </row>
    <row r="34" customHeight="1" spans="1:5">
      <c r="A34" s="86"/>
      <c r="B34" s="93">
        <v>105110</v>
      </c>
      <c r="C34" s="95" t="s">
        <v>29</v>
      </c>
      <c r="D34" s="95">
        <v>11</v>
      </c>
      <c r="E34" s="89"/>
    </row>
    <row r="35" customHeight="1" spans="1:5">
      <c r="A35" s="86"/>
      <c r="B35" s="93">
        <v>105111</v>
      </c>
      <c r="C35" s="95" t="s">
        <v>30</v>
      </c>
      <c r="D35" s="95">
        <v>9</v>
      </c>
      <c r="E35" s="89"/>
    </row>
    <row r="36" customHeight="1" spans="1:5">
      <c r="A36" s="86"/>
      <c r="B36" s="93">
        <v>105112</v>
      </c>
      <c r="C36" s="95" t="s">
        <v>31</v>
      </c>
      <c r="D36" s="95">
        <v>13</v>
      </c>
      <c r="E36" s="89"/>
    </row>
    <row r="37" customHeight="1" spans="1:5">
      <c r="A37" s="86"/>
      <c r="B37" s="93">
        <v>105113</v>
      </c>
      <c r="C37" s="95" t="s">
        <v>32</v>
      </c>
      <c r="D37" s="95">
        <v>27</v>
      </c>
      <c r="E37" s="89"/>
    </row>
    <row r="38" customHeight="1" spans="1:5">
      <c r="A38" s="86"/>
      <c r="B38" s="93">
        <v>105114</v>
      </c>
      <c r="C38" s="95" t="s">
        <v>33</v>
      </c>
      <c r="D38" s="95">
        <v>5</v>
      </c>
      <c r="E38" s="89"/>
    </row>
    <row r="39" customHeight="1" spans="1:5">
      <c r="A39" s="86"/>
      <c r="B39" s="93">
        <v>105115</v>
      </c>
      <c r="C39" s="95" t="s">
        <v>36</v>
      </c>
      <c r="D39" s="95">
        <v>1</v>
      </c>
      <c r="E39" s="89"/>
    </row>
    <row r="40" customHeight="1" spans="1:5">
      <c r="A40" s="86"/>
      <c r="B40" s="93">
        <v>105116</v>
      </c>
      <c r="C40" s="95" t="s">
        <v>34</v>
      </c>
      <c r="D40" s="95">
        <v>23</v>
      </c>
      <c r="E40" s="89"/>
    </row>
    <row r="41" customHeight="1" spans="1:5">
      <c r="A41" s="86"/>
      <c r="B41" s="93">
        <v>105117</v>
      </c>
      <c r="C41" s="95" t="s">
        <v>37</v>
      </c>
      <c r="D41" s="95">
        <v>4</v>
      </c>
      <c r="E41" s="89"/>
    </row>
    <row r="42" customHeight="1" spans="1:5">
      <c r="A42" s="86"/>
      <c r="B42" s="93">
        <v>105127</v>
      </c>
      <c r="C42" s="95" t="s">
        <v>38</v>
      </c>
      <c r="D42" s="95">
        <v>1</v>
      </c>
      <c r="E42" s="89"/>
    </row>
    <row r="43" customHeight="1" spans="1:8">
      <c r="A43" s="86"/>
      <c r="B43" s="93">
        <v>105128</v>
      </c>
      <c r="C43" s="95" t="s">
        <v>39</v>
      </c>
      <c r="D43" s="95">
        <v>8</v>
      </c>
      <c r="E43" s="89"/>
      <c r="G43" s="96"/>
      <c r="H43" s="96"/>
    </row>
    <row r="44" customHeight="1" spans="1:11">
      <c r="A44" s="86"/>
      <c r="B44" s="93">
        <v>105709</v>
      </c>
      <c r="C44" s="95" t="s">
        <v>40</v>
      </c>
      <c r="D44" s="95">
        <v>2</v>
      </c>
      <c r="E44" s="89"/>
      <c r="G44" s="96"/>
      <c r="H44" s="96"/>
      <c r="I44" s="96"/>
      <c r="J44" s="96"/>
      <c r="K44" s="96"/>
    </row>
    <row r="45" customHeight="1" spans="1:11">
      <c r="A45" s="86"/>
      <c r="B45" s="93"/>
      <c r="C45" s="94" t="s">
        <v>17</v>
      </c>
      <c r="D45" s="94">
        <f>SUM(D11:D44)</f>
        <v>562</v>
      </c>
      <c r="E45" s="89"/>
      <c r="G45" s="96"/>
      <c r="H45" s="96"/>
      <c r="I45" s="96"/>
      <c r="J45" s="96"/>
      <c r="K45" s="96"/>
    </row>
    <row r="46" customHeight="1" spans="1:7">
      <c r="A46" s="86" t="s">
        <v>41</v>
      </c>
      <c r="B46" s="87">
        <v>100701</v>
      </c>
      <c r="C46" s="88" t="s">
        <v>42</v>
      </c>
      <c r="D46" s="88">
        <v>10</v>
      </c>
      <c r="E46" s="97" t="s">
        <v>43</v>
      </c>
      <c r="G46" s="96"/>
    </row>
    <row r="47" customHeight="1" spans="1:7">
      <c r="A47" s="86"/>
      <c r="B47" s="87">
        <v>100702</v>
      </c>
      <c r="C47" s="88" t="s">
        <v>44</v>
      </c>
      <c r="D47" s="88">
        <v>7</v>
      </c>
      <c r="E47" s="89"/>
      <c r="G47" s="96"/>
    </row>
    <row r="48" customHeight="1" spans="1:7">
      <c r="A48" s="86"/>
      <c r="B48" s="87">
        <v>100704</v>
      </c>
      <c r="C48" s="88" t="s">
        <v>45</v>
      </c>
      <c r="D48" s="98">
        <v>5</v>
      </c>
      <c r="E48" s="89"/>
      <c r="G48" s="96"/>
    </row>
    <row r="49" customHeight="1" spans="1:7">
      <c r="A49" s="86"/>
      <c r="B49" s="87" t="s">
        <v>46</v>
      </c>
      <c r="C49" s="88" t="s">
        <v>47</v>
      </c>
      <c r="D49" s="98">
        <v>2</v>
      </c>
      <c r="E49" s="89"/>
      <c r="G49" s="96"/>
    </row>
    <row r="50" customHeight="1" spans="1:7">
      <c r="A50" s="86"/>
      <c r="B50" s="87">
        <v>100706</v>
      </c>
      <c r="C50" s="88" t="s">
        <v>48</v>
      </c>
      <c r="D50" s="88">
        <v>30</v>
      </c>
      <c r="E50" s="89"/>
      <c r="G50" s="96"/>
    </row>
    <row r="51" customHeight="1" spans="1:7">
      <c r="A51" s="86"/>
      <c r="B51" s="87" t="s">
        <v>49</v>
      </c>
      <c r="C51" s="98" t="s">
        <v>50</v>
      </c>
      <c r="D51" s="98">
        <v>2</v>
      </c>
      <c r="E51" s="89"/>
      <c r="G51" s="99"/>
    </row>
    <row r="52" customHeight="1" spans="1:7">
      <c r="A52" s="86"/>
      <c r="B52" s="87">
        <v>100800</v>
      </c>
      <c r="C52" s="88" t="s">
        <v>51</v>
      </c>
      <c r="D52" s="88">
        <v>11</v>
      </c>
      <c r="E52" s="89"/>
      <c r="G52" s="99"/>
    </row>
    <row r="53" customHeight="1" spans="1:7">
      <c r="A53" s="86"/>
      <c r="B53" s="87">
        <v>105500</v>
      </c>
      <c r="C53" s="88" t="s">
        <v>52</v>
      </c>
      <c r="D53" s="88">
        <v>41</v>
      </c>
      <c r="E53" s="89"/>
      <c r="G53" s="99"/>
    </row>
    <row r="54" customHeight="1" spans="1:7">
      <c r="A54" s="86"/>
      <c r="B54" s="93"/>
      <c r="C54" s="94" t="s">
        <v>17</v>
      </c>
      <c r="D54" s="100">
        <v>108</v>
      </c>
      <c r="E54" s="89"/>
      <c r="G54" s="99"/>
    </row>
    <row r="55" customHeight="1" spans="1:7">
      <c r="A55" s="92" t="s">
        <v>53</v>
      </c>
      <c r="B55" s="101" t="s">
        <v>7</v>
      </c>
      <c r="C55" s="102" t="s">
        <v>14</v>
      </c>
      <c r="D55" s="88">
        <v>18</v>
      </c>
      <c r="E55" s="103" t="s">
        <v>54</v>
      </c>
      <c r="G55" s="99"/>
    </row>
    <row r="56" customHeight="1" spans="1:7">
      <c r="A56" s="86"/>
      <c r="B56" s="93">
        <v>100706</v>
      </c>
      <c r="C56" s="95" t="s">
        <v>48</v>
      </c>
      <c r="D56" s="88">
        <v>3</v>
      </c>
      <c r="E56" s="104"/>
      <c r="G56" s="99"/>
    </row>
    <row r="57" customHeight="1" spans="1:7">
      <c r="A57" s="86"/>
      <c r="B57" s="93"/>
      <c r="C57" s="94" t="s">
        <v>17</v>
      </c>
      <c r="D57" s="94">
        <v>21</v>
      </c>
      <c r="E57" s="104"/>
      <c r="G57" s="99"/>
    </row>
    <row r="58" customHeight="1" spans="1:7">
      <c r="A58" s="86" t="s">
        <v>55</v>
      </c>
      <c r="B58" s="93">
        <v>100302</v>
      </c>
      <c r="C58" s="95" t="s">
        <v>56</v>
      </c>
      <c r="D58" s="88">
        <v>25</v>
      </c>
      <c r="E58" s="105" t="s">
        <v>57</v>
      </c>
      <c r="G58" s="99"/>
    </row>
    <row r="59" customHeight="1" spans="1:7">
      <c r="A59" s="90"/>
      <c r="B59" s="93">
        <v>105200</v>
      </c>
      <c r="C59" s="95" t="s">
        <v>58</v>
      </c>
      <c r="D59" s="88">
        <v>26</v>
      </c>
      <c r="E59" s="104"/>
      <c r="G59" s="99"/>
    </row>
    <row r="60" customHeight="1" spans="1:7">
      <c r="A60" s="92"/>
      <c r="B60" s="93"/>
      <c r="C60" s="94" t="s">
        <v>17</v>
      </c>
      <c r="D60" s="94">
        <f>SUM(D58:D59)</f>
        <v>51</v>
      </c>
      <c r="E60" s="104"/>
      <c r="G60" s="99"/>
    </row>
    <row r="61" ht="30" customHeight="1" spans="1:7">
      <c r="A61" s="86" t="s">
        <v>59</v>
      </c>
      <c r="B61" s="93">
        <v>125200</v>
      </c>
      <c r="C61" s="95" t="s">
        <v>60</v>
      </c>
      <c r="D61" s="95">
        <v>39</v>
      </c>
      <c r="E61" s="105" t="s">
        <v>61</v>
      </c>
      <c r="G61" s="99"/>
    </row>
    <row r="62" ht="41" customHeight="1" spans="1:7">
      <c r="A62" s="106" t="s">
        <v>62</v>
      </c>
      <c r="B62" s="93">
        <v>105300</v>
      </c>
      <c r="C62" s="95" t="s">
        <v>63</v>
      </c>
      <c r="D62" s="95">
        <v>27</v>
      </c>
      <c r="E62" s="104" t="s">
        <v>64</v>
      </c>
      <c r="G62" s="99"/>
    </row>
    <row r="63" customHeight="1" spans="1:9">
      <c r="A63" s="86" t="s">
        <v>65</v>
      </c>
      <c r="B63" s="93">
        <v>101100</v>
      </c>
      <c r="C63" s="95" t="s">
        <v>66</v>
      </c>
      <c r="D63" s="88">
        <v>4</v>
      </c>
      <c r="E63" s="104" t="s">
        <v>67</v>
      </c>
      <c r="G63" s="99"/>
      <c r="I63" s="99"/>
    </row>
    <row r="64" customHeight="1" spans="1:9">
      <c r="A64" s="86"/>
      <c r="B64" s="93">
        <v>105400</v>
      </c>
      <c r="C64" s="95" t="s">
        <v>68</v>
      </c>
      <c r="D64" s="88">
        <v>37</v>
      </c>
      <c r="E64" s="104"/>
      <c r="G64" s="99"/>
      <c r="I64" s="99"/>
    </row>
    <row r="65" customHeight="1" spans="1:9">
      <c r="A65" s="86"/>
      <c r="B65" s="93"/>
      <c r="C65" s="94" t="s">
        <v>17</v>
      </c>
      <c r="D65" s="107">
        <v>41</v>
      </c>
      <c r="E65" s="104"/>
      <c r="G65" s="99"/>
      <c r="I65" s="99"/>
    </row>
    <row r="66" customHeight="1" spans="1:9">
      <c r="A66" s="86" t="s">
        <v>69</v>
      </c>
      <c r="B66" s="93" t="s">
        <v>70</v>
      </c>
      <c r="C66" s="108" t="s">
        <v>27</v>
      </c>
      <c r="D66" s="95">
        <v>2</v>
      </c>
      <c r="E66" s="109" t="s">
        <v>71</v>
      </c>
      <c r="G66" s="99"/>
      <c r="I66" s="99"/>
    </row>
    <row r="67" customHeight="1" spans="1:11">
      <c r="A67" s="86"/>
      <c r="B67" s="93" t="s">
        <v>72</v>
      </c>
      <c r="C67" s="95" t="s">
        <v>34</v>
      </c>
      <c r="D67" s="95">
        <v>4</v>
      </c>
      <c r="E67" s="110"/>
      <c r="G67" s="99"/>
      <c r="I67" s="99"/>
      <c r="K67" s="96"/>
    </row>
    <row r="68" customHeight="1" spans="1:11">
      <c r="A68" s="86"/>
      <c r="B68" s="93" t="s">
        <v>73</v>
      </c>
      <c r="C68" s="95" t="s">
        <v>34</v>
      </c>
      <c r="D68" s="95">
        <v>3</v>
      </c>
      <c r="E68" s="110"/>
      <c r="G68" s="99"/>
      <c r="I68" s="99"/>
      <c r="K68" s="96"/>
    </row>
    <row r="69" customHeight="1" spans="1:11">
      <c r="A69" s="86"/>
      <c r="B69" s="93">
        <v>105107</v>
      </c>
      <c r="C69" s="95" t="s">
        <v>26</v>
      </c>
      <c r="D69" s="95">
        <v>4</v>
      </c>
      <c r="E69" s="110"/>
      <c r="G69" s="99"/>
      <c r="I69" s="99"/>
      <c r="K69" s="96"/>
    </row>
    <row r="70" customHeight="1" spans="1:9">
      <c r="A70" s="86"/>
      <c r="B70" s="93" t="s">
        <v>74</v>
      </c>
      <c r="C70" s="95" t="s">
        <v>75</v>
      </c>
      <c r="D70" s="95">
        <v>1</v>
      </c>
      <c r="E70" s="110"/>
      <c r="G70" s="99"/>
      <c r="I70" s="99"/>
    </row>
    <row r="71" customHeight="1" spans="1:9">
      <c r="A71" s="86"/>
      <c r="B71" s="93" t="s">
        <v>76</v>
      </c>
      <c r="C71" s="95" t="s">
        <v>75</v>
      </c>
      <c r="D71" s="95">
        <v>1</v>
      </c>
      <c r="E71" s="110"/>
      <c r="G71" s="99"/>
      <c r="I71" s="99"/>
    </row>
    <row r="72" customHeight="1" spans="1:9">
      <c r="A72" s="86"/>
      <c r="B72" s="93">
        <v>100601</v>
      </c>
      <c r="C72" s="95" t="s">
        <v>77</v>
      </c>
      <c r="D72" s="95">
        <v>10</v>
      </c>
      <c r="E72" s="110"/>
      <c r="G72" s="99"/>
      <c r="I72" s="99"/>
    </row>
    <row r="73" customHeight="1" spans="1:9">
      <c r="A73" s="86"/>
      <c r="B73" s="93" t="s">
        <v>78</v>
      </c>
      <c r="C73" s="95" t="s">
        <v>40</v>
      </c>
      <c r="D73" s="95">
        <v>8</v>
      </c>
      <c r="E73" s="110"/>
      <c r="G73" s="99"/>
      <c r="I73" s="99"/>
    </row>
    <row r="74" customHeight="1" spans="1:9">
      <c r="A74" s="86"/>
      <c r="B74" s="93" t="s">
        <v>79</v>
      </c>
      <c r="C74" s="95" t="s">
        <v>40</v>
      </c>
      <c r="D74" s="95">
        <v>36</v>
      </c>
      <c r="E74" s="110"/>
      <c r="G74" s="99"/>
      <c r="I74" s="99"/>
    </row>
    <row r="75" customHeight="1" spans="1:9">
      <c r="A75" s="86"/>
      <c r="B75" s="93" t="s">
        <v>80</v>
      </c>
      <c r="C75" s="95" t="s">
        <v>81</v>
      </c>
      <c r="D75" s="95">
        <v>4</v>
      </c>
      <c r="E75" s="110"/>
      <c r="G75" s="99"/>
      <c r="I75" s="99"/>
    </row>
    <row r="76" customHeight="1" spans="1:9">
      <c r="A76" s="86"/>
      <c r="B76" s="93" t="s">
        <v>82</v>
      </c>
      <c r="C76" s="95" t="s">
        <v>83</v>
      </c>
      <c r="D76" s="95">
        <v>1</v>
      </c>
      <c r="E76" s="110"/>
      <c r="G76" s="99"/>
      <c r="I76" s="99"/>
    </row>
    <row r="77" customHeight="1" spans="1:9">
      <c r="A77" s="86"/>
      <c r="B77" s="93" t="s">
        <v>84</v>
      </c>
      <c r="C77" s="95" t="s">
        <v>83</v>
      </c>
      <c r="D77" s="95">
        <v>6</v>
      </c>
      <c r="E77" s="110"/>
      <c r="G77" s="99"/>
      <c r="I77" s="99"/>
    </row>
    <row r="78" customHeight="1" spans="1:9">
      <c r="A78" s="86"/>
      <c r="B78" s="93" t="s">
        <v>85</v>
      </c>
      <c r="C78" s="95" t="s">
        <v>86</v>
      </c>
      <c r="D78" s="95">
        <v>2</v>
      </c>
      <c r="E78" s="110"/>
      <c r="G78" s="99"/>
      <c r="I78" s="99"/>
    </row>
    <row r="79" customHeight="1" spans="1:5">
      <c r="A79" s="86"/>
      <c r="B79" s="93" t="s">
        <v>87</v>
      </c>
      <c r="C79" s="95" t="s">
        <v>86</v>
      </c>
      <c r="D79" s="95">
        <v>5</v>
      </c>
      <c r="E79" s="110"/>
    </row>
    <row r="80" customHeight="1" spans="1:5">
      <c r="A80" s="86"/>
      <c r="B80" s="93" t="s">
        <v>88</v>
      </c>
      <c r="C80" s="95" t="s">
        <v>89</v>
      </c>
      <c r="D80" s="95">
        <v>4</v>
      </c>
      <c r="E80" s="110"/>
    </row>
    <row r="81" customHeight="1" spans="1:5">
      <c r="A81" s="86"/>
      <c r="B81" s="93" t="s">
        <v>90</v>
      </c>
      <c r="C81" s="95" t="s">
        <v>89</v>
      </c>
      <c r="D81" s="95">
        <v>15</v>
      </c>
      <c r="E81" s="110"/>
    </row>
    <row r="82" customHeight="1" spans="1:5">
      <c r="A82" s="86"/>
      <c r="B82" s="93">
        <v>105702</v>
      </c>
      <c r="C82" s="95" t="s">
        <v>89</v>
      </c>
      <c r="D82" s="95">
        <v>5</v>
      </c>
      <c r="E82" s="110"/>
    </row>
    <row r="83" customHeight="1" spans="1:5">
      <c r="A83" s="86"/>
      <c r="B83" s="93" t="s">
        <v>91</v>
      </c>
      <c r="C83" s="95" t="s">
        <v>92</v>
      </c>
      <c r="D83" s="95">
        <v>3</v>
      </c>
      <c r="E83" s="110"/>
    </row>
    <row r="84" customHeight="1" spans="1:5">
      <c r="A84" s="86"/>
      <c r="B84" s="93" t="s">
        <v>93</v>
      </c>
      <c r="C84" s="95" t="s">
        <v>94</v>
      </c>
      <c r="D84" s="95">
        <v>1</v>
      </c>
      <c r="E84" s="110"/>
    </row>
    <row r="85" customHeight="1" spans="1:5">
      <c r="A85" s="86"/>
      <c r="B85" s="111"/>
      <c r="C85" s="112" t="s">
        <v>17</v>
      </c>
      <c r="D85" s="94">
        <f>SUM(D66:D84)</f>
        <v>115</v>
      </c>
      <c r="E85" s="110"/>
    </row>
    <row r="86" ht="39" customHeight="1" spans="1:5">
      <c r="A86" s="113" t="s">
        <v>95</v>
      </c>
      <c r="B86" s="114">
        <v>35102</v>
      </c>
      <c r="C86" s="115" t="s">
        <v>96</v>
      </c>
      <c r="D86" s="115">
        <v>1</v>
      </c>
      <c r="E86" s="116" t="s">
        <v>97</v>
      </c>
    </row>
    <row r="87" customHeight="1" spans="1:5">
      <c r="A87" s="86" t="s">
        <v>98</v>
      </c>
      <c r="B87" s="93">
        <v>45201</v>
      </c>
      <c r="C87" s="95" t="s">
        <v>99</v>
      </c>
      <c r="D87" s="117">
        <v>6</v>
      </c>
      <c r="E87" s="89" t="s">
        <v>100</v>
      </c>
    </row>
    <row r="88" customHeight="1" spans="1:5">
      <c r="A88" s="86"/>
      <c r="B88" s="93">
        <v>45202</v>
      </c>
      <c r="C88" s="95" t="s">
        <v>101</v>
      </c>
      <c r="D88" s="118">
        <v>10</v>
      </c>
      <c r="E88" s="119"/>
    </row>
    <row r="89" customHeight="1" spans="1:5">
      <c r="A89" s="86"/>
      <c r="B89" s="93">
        <v>45204</v>
      </c>
      <c r="C89" s="95" t="s">
        <v>102</v>
      </c>
      <c r="D89" s="117">
        <v>5</v>
      </c>
      <c r="E89" s="119"/>
    </row>
    <row r="90" customHeight="1" spans="1:5">
      <c r="A90" s="86"/>
      <c r="B90" s="93"/>
      <c r="C90" s="94" t="s">
        <v>17</v>
      </c>
      <c r="D90" s="120">
        <v>21</v>
      </c>
      <c r="E90" s="121"/>
    </row>
    <row r="91" customHeight="1" spans="1:5">
      <c r="A91" s="122" t="s">
        <v>103</v>
      </c>
      <c r="B91" s="123"/>
      <c r="C91" s="124" t="s">
        <v>104</v>
      </c>
      <c r="D91" s="124">
        <v>1030</v>
      </c>
      <c r="E91" s="102"/>
    </row>
    <row r="92" customHeight="1" spans="1:5">
      <c r="A92" s="125"/>
      <c r="B92" s="126"/>
      <c r="C92" s="127"/>
      <c r="D92" s="127"/>
      <c r="E92" s="125"/>
    </row>
    <row r="93" customHeight="1" spans="1:5">
      <c r="A93" s="125"/>
      <c r="B93" s="126"/>
      <c r="C93" s="125"/>
      <c r="D93" s="125"/>
      <c r="E93" s="125"/>
    </row>
    <row r="94" customHeight="1" spans="1:5">
      <c r="A94" s="125"/>
      <c r="B94" s="126"/>
      <c r="C94" s="125"/>
      <c r="D94" s="125"/>
      <c r="E94" s="125"/>
    </row>
    <row r="95" customHeight="1" spans="1:5">
      <c r="A95" s="125"/>
      <c r="B95" s="126"/>
      <c r="C95" s="125"/>
      <c r="D95" s="125"/>
      <c r="E95" s="125"/>
    </row>
    <row r="96" customHeight="1" spans="1:5">
      <c r="A96" s="125"/>
      <c r="B96" s="126"/>
      <c r="C96" s="125"/>
      <c r="D96" s="125"/>
      <c r="E96" s="125"/>
    </row>
    <row r="97" customHeight="1" spans="1:5">
      <c r="A97" s="125"/>
      <c r="B97" s="126"/>
      <c r="C97" s="125"/>
      <c r="D97" s="125"/>
      <c r="E97" s="125"/>
    </row>
    <row r="98" customHeight="1" spans="1:5">
      <c r="A98" s="125"/>
      <c r="B98" s="126"/>
      <c r="C98" s="125"/>
      <c r="D98" s="125"/>
      <c r="E98" s="125"/>
    </row>
    <row r="99" customHeight="1" spans="1:5">
      <c r="A99" s="125"/>
      <c r="B99" s="126"/>
      <c r="C99" s="125"/>
      <c r="D99" s="125"/>
      <c r="E99" s="125"/>
    </row>
    <row r="100" customHeight="1" spans="1:5">
      <c r="A100" s="125"/>
      <c r="B100" s="126"/>
      <c r="C100" s="125"/>
      <c r="D100" s="125"/>
      <c r="E100" s="125"/>
    </row>
    <row r="101" customHeight="1" spans="1:5">
      <c r="A101" s="125"/>
      <c r="B101" s="126"/>
      <c r="C101" s="125"/>
      <c r="D101" s="125"/>
      <c r="E101" s="125"/>
    </row>
    <row r="102" customHeight="1" spans="1:5">
      <c r="A102" s="125"/>
      <c r="B102" s="126"/>
      <c r="C102" s="125"/>
      <c r="D102" s="125"/>
      <c r="E102" s="125"/>
    </row>
    <row r="103" customHeight="1" spans="1:5">
      <c r="A103" s="125"/>
      <c r="B103" s="126"/>
      <c r="C103" s="125"/>
      <c r="D103" s="125"/>
      <c r="E103" s="125"/>
    </row>
    <row r="104" customHeight="1" spans="1:5">
      <c r="A104" s="125"/>
      <c r="B104" s="126"/>
      <c r="C104" s="125"/>
      <c r="D104" s="125"/>
      <c r="E104" s="125"/>
    </row>
    <row r="105" customHeight="1" spans="1:5">
      <c r="A105" s="125"/>
      <c r="B105" s="126"/>
      <c r="C105" s="125"/>
      <c r="D105" s="125"/>
      <c r="E105" s="125"/>
    </row>
    <row r="106" customHeight="1" spans="1:5">
      <c r="A106" s="125"/>
      <c r="B106" s="126"/>
      <c r="C106" s="125"/>
      <c r="D106" s="125"/>
      <c r="E106" s="125"/>
    </row>
    <row r="107" customHeight="1" spans="1:5">
      <c r="A107" s="125"/>
      <c r="B107" s="126"/>
      <c r="C107" s="125"/>
      <c r="D107" s="125"/>
      <c r="E107" s="125"/>
    </row>
    <row r="108" customHeight="1" spans="1:5">
      <c r="A108" s="125"/>
      <c r="B108" s="126"/>
      <c r="C108" s="125"/>
      <c r="D108" s="125"/>
      <c r="E108" s="125"/>
    </row>
    <row r="109" customHeight="1" spans="1:5">
      <c r="A109" s="125"/>
      <c r="B109" s="126"/>
      <c r="C109" s="125"/>
      <c r="D109" s="125"/>
      <c r="E109" s="125"/>
    </row>
    <row r="110" customHeight="1" spans="1:5">
      <c r="A110" s="125"/>
      <c r="B110" s="126"/>
      <c r="C110" s="125"/>
      <c r="D110" s="125"/>
      <c r="E110" s="125"/>
    </row>
    <row r="111" customHeight="1" spans="1:5">
      <c r="A111" s="125"/>
      <c r="B111" s="126"/>
      <c r="C111" s="125"/>
      <c r="D111" s="125"/>
      <c r="E111" s="125"/>
    </row>
    <row r="112" customHeight="1" spans="1:5">
      <c r="A112" s="125"/>
      <c r="B112" s="126"/>
      <c r="C112" s="125"/>
      <c r="D112" s="125"/>
      <c r="E112" s="125"/>
    </row>
    <row r="113" customHeight="1" spans="1:5">
      <c r="A113" s="125"/>
      <c r="B113" s="126"/>
      <c r="C113" s="125"/>
      <c r="D113" s="125"/>
      <c r="E113" s="125"/>
    </row>
    <row r="114" customHeight="1" spans="1:5">
      <c r="A114" s="125"/>
      <c r="B114" s="126"/>
      <c r="C114" s="125"/>
      <c r="D114" s="125"/>
      <c r="E114" s="125"/>
    </row>
    <row r="115" customHeight="1" spans="1:5">
      <c r="A115" s="125"/>
      <c r="B115" s="126"/>
      <c r="C115" s="125"/>
      <c r="D115" s="125"/>
      <c r="E115" s="125"/>
    </row>
    <row r="116" customHeight="1" spans="1:5">
      <c r="A116" s="125"/>
      <c r="B116" s="126"/>
      <c r="C116" s="125"/>
      <c r="D116" s="125"/>
      <c r="E116" s="125"/>
    </row>
    <row r="117" customHeight="1" spans="1:5">
      <c r="A117" s="125"/>
      <c r="B117" s="126"/>
      <c r="C117" s="125"/>
      <c r="D117" s="125"/>
      <c r="E117" s="125"/>
    </row>
    <row r="118" customHeight="1" spans="1:5">
      <c r="A118" s="125"/>
      <c r="B118" s="126"/>
      <c r="C118" s="125"/>
      <c r="D118" s="125"/>
      <c r="E118" s="125"/>
    </row>
    <row r="119" customHeight="1" spans="1:5">
      <c r="A119" s="125"/>
      <c r="B119" s="126"/>
      <c r="C119" s="125"/>
      <c r="D119" s="125"/>
      <c r="E119" s="125"/>
    </row>
    <row r="120" customHeight="1" spans="1:5">
      <c r="A120" s="125"/>
      <c r="B120" s="126"/>
      <c r="C120" s="125"/>
      <c r="D120" s="125"/>
      <c r="E120" s="125"/>
    </row>
    <row r="121" customHeight="1" spans="1:5">
      <c r="A121" s="125"/>
      <c r="B121" s="126"/>
      <c r="C121" s="125"/>
      <c r="D121" s="125"/>
      <c r="E121" s="125"/>
    </row>
    <row r="122" customHeight="1" spans="1:5">
      <c r="A122" s="125"/>
      <c r="B122" s="126"/>
      <c r="C122" s="125"/>
      <c r="D122" s="125"/>
      <c r="E122" s="125"/>
    </row>
    <row r="123" customHeight="1" spans="1:5">
      <c r="A123" s="125"/>
      <c r="B123" s="126"/>
      <c r="C123" s="125"/>
      <c r="D123" s="125"/>
      <c r="E123" s="125"/>
    </row>
    <row r="124" customHeight="1" spans="1:5">
      <c r="A124" s="125"/>
      <c r="B124" s="126"/>
      <c r="C124" s="125"/>
      <c r="D124" s="125"/>
      <c r="E124" s="125"/>
    </row>
    <row r="125" customHeight="1" spans="1:5">
      <c r="A125" s="125"/>
      <c r="B125" s="126"/>
      <c r="C125" s="125"/>
      <c r="D125" s="125"/>
      <c r="E125" s="125"/>
    </row>
    <row r="126" customHeight="1" spans="1:5">
      <c r="A126" s="125"/>
      <c r="B126" s="126"/>
      <c r="C126" s="125"/>
      <c r="D126" s="125"/>
      <c r="E126" s="125"/>
    </row>
    <row r="127" customHeight="1" spans="1:5">
      <c r="A127" s="125"/>
      <c r="B127" s="126"/>
      <c r="C127" s="125"/>
      <c r="D127" s="125"/>
      <c r="E127" s="125"/>
    </row>
    <row r="128" customHeight="1" spans="1:5">
      <c r="A128" s="125"/>
      <c r="B128" s="126"/>
      <c r="C128" s="125"/>
      <c r="D128" s="125"/>
      <c r="E128" s="125"/>
    </row>
    <row r="129" customHeight="1" spans="1:5">
      <c r="A129" s="125"/>
      <c r="B129" s="126"/>
      <c r="C129" s="125"/>
      <c r="D129" s="125"/>
      <c r="E129" s="125"/>
    </row>
    <row r="130" customHeight="1" spans="1:5">
      <c r="A130" s="125"/>
      <c r="B130" s="126"/>
      <c r="C130" s="125"/>
      <c r="D130" s="125"/>
      <c r="E130" s="125"/>
    </row>
    <row r="131" customHeight="1" spans="1:5">
      <c r="A131" s="125"/>
      <c r="B131" s="126"/>
      <c r="C131" s="125"/>
      <c r="D131" s="125"/>
      <c r="E131" s="125"/>
    </row>
    <row r="132" customHeight="1" spans="1:5">
      <c r="A132" s="125"/>
      <c r="B132" s="126"/>
      <c r="C132" s="125"/>
      <c r="D132" s="125"/>
      <c r="E132" s="125"/>
    </row>
    <row r="133" customHeight="1" spans="1:5">
      <c r="A133" s="125"/>
      <c r="B133" s="126"/>
      <c r="C133" s="125"/>
      <c r="D133" s="125"/>
      <c r="E133" s="125"/>
    </row>
    <row r="134" customHeight="1" spans="1:5">
      <c r="A134" s="125"/>
      <c r="B134" s="126"/>
      <c r="C134" s="125"/>
      <c r="D134" s="125"/>
      <c r="E134" s="125"/>
    </row>
    <row r="135" customHeight="1" spans="1:5">
      <c r="A135" s="125"/>
      <c r="B135" s="126"/>
      <c r="C135" s="125"/>
      <c r="D135" s="125"/>
      <c r="E135" s="125"/>
    </row>
    <row r="136" customHeight="1" spans="1:5">
      <c r="A136" s="125"/>
      <c r="B136" s="126"/>
      <c r="C136" s="125"/>
      <c r="D136" s="125"/>
      <c r="E136" s="125"/>
    </row>
    <row r="137" customHeight="1" spans="1:5">
      <c r="A137" s="125"/>
      <c r="B137" s="126"/>
      <c r="C137" s="125"/>
      <c r="D137" s="125"/>
      <c r="E137" s="125"/>
    </row>
    <row r="138" customHeight="1" spans="1:5">
      <c r="A138" s="125"/>
      <c r="B138" s="126"/>
      <c r="C138" s="125"/>
      <c r="D138" s="125"/>
      <c r="E138" s="125"/>
    </row>
    <row r="139" customHeight="1" spans="1:5">
      <c r="A139" s="125"/>
      <c r="B139" s="126"/>
      <c r="C139" s="125"/>
      <c r="D139" s="125"/>
      <c r="E139" s="125"/>
    </row>
    <row r="140" customHeight="1" spans="1:5">
      <c r="A140" s="125"/>
      <c r="B140" s="126"/>
      <c r="C140" s="125"/>
      <c r="D140" s="125"/>
      <c r="E140" s="125"/>
    </row>
    <row r="141" customHeight="1" spans="1:5">
      <c r="A141" s="125"/>
      <c r="B141" s="126"/>
      <c r="C141" s="125"/>
      <c r="D141" s="125"/>
      <c r="E141" s="125"/>
    </row>
    <row r="142" customHeight="1" spans="1:5">
      <c r="A142" s="125"/>
      <c r="B142" s="126"/>
      <c r="C142" s="125"/>
      <c r="D142" s="125"/>
      <c r="E142" s="125"/>
    </row>
    <row r="143" customHeight="1" spans="1:5">
      <c r="A143" s="125"/>
      <c r="B143" s="126"/>
      <c r="C143" s="125"/>
      <c r="D143" s="125"/>
      <c r="E143" s="125"/>
    </row>
    <row r="144" customHeight="1" spans="1:5">
      <c r="A144" s="125"/>
      <c r="B144" s="126"/>
      <c r="C144" s="125"/>
      <c r="D144" s="125"/>
      <c r="E144" s="125"/>
    </row>
    <row r="145" customHeight="1" spans="1:5">
      <c r="A145" s="125"/>
      <c r="B145" s="126"/>
      <c r="C145" s="125"/>
      <c r="D145" s="125"/>
      <c r="E145" s="125"/>
    </row>
    <row r="146" customHeight="1" spans="1:5">
      <c r="A146" s="125"/>
      <c r="B146" s="126"/>
      <c r="C146" s="125"/>
      <c r="D146" s="125"/>
      <c r="E146" s="125"/>
    </row>
    <row r="147" customHeight="1" spans="1:5">
      <c r="A147" s="125"/>
      <c r="B147" s="126"/>
      <c r="C147" s="125"/>
      <c r="D147" s="125"/>
      <c r="E147" s="125"/>
    </row>
    <row r="148" customHeight="1" spans="1:5">
      <c r="A148" s="125"/>
      <c r="B148" s="126"/>
      <c r="C148" s="125"/>
      <c r="D148" s="125"/>
      <c r="E148" s="125"/>
    </row>
    <row r="149" customHeight="1" spans="1:5">
      <c r="A149" s="125"/>
      <c r="B149" s="126"/>
      <c r="C149" s="125"/>
      <c r="D149" s="125"/>
      <c r="E149" s="125"/>
    </row>
    <row r="150" customHeight="1" spans="1:5">
      <c r="A150" s="125"/>
      <c r="B150" s="126"/>
      <c r="C150" s="125"/>
      <c r="D150" s="125"/>
      <c r="E150" s="125"/>
    </row>
    <row r="151" customHeight="1" spans="1:5">
      <c r="A151" s="125"/>
      <c r="B151" s="126"/>
      <c r="C151" s="125"/>
      <c r="D151" s="125"/>
      <c r="E151" s="125"/>
    </row>
    <row r="152" customHeight="1" spans="1:5">
      <c r="A152" s="125"/>
      <c r="B152" s="126"/>
      <c r="C152" s="125"/>
      <c r="D152" s="125"/>
      <c r="E152" s="125"/>
    </row>
    <row r="153" customHeight="1" spans="1:5">
      <c r="A153" s="125"/>
      <c r="B153" s="126"/>
      <c r="C153" s="125"/>
      <c r="D153" s="125"/>
      <c r="E153" s="125"/>
    </row>
    <row r="154" customHeight="1" spans="1:5">
      <c r="A154" s="125"/>
      <c r="B154" s="126"/>
      <c r="C154" s="125"/>
      <c r="D154" s="125"/>
      <c r="E154" s="125"/>
    </row>
    <row r="155" customHeight="1" spans="1:5">
      <c r="A155" s="125"/>
      <c r="B155" s="126"/>
      <c r="C155" s="125"/>
      <c r="D155" s="125"/>
      <c r="E155" s="125"/>
    </row>
    <row r="156" customHeight="1" spans="1:5">
      <c r="A156" s="125"/>
      <c r="B156" s="126"/>
      <c r="C156" s="125"/>
      <c r="D156" s="125"/>
      <c r="E156" s="125"/>
    </row>
    <row r="157" customHeight="1" spans="1:5">
      <c r="A157" s="125"/>
      <c r="B157" s="126"/>
      <c r="C157" s="125"/>
      <c r="D157" s="125"/>
      <c r="E157" s="125"/>
    </row>
    <row r="158" customHeight="1" spans="1:5">
      <c r="A158" s="125"/>
      <c r="B158" s="126"/>
      <c r="C158" s="125"/>
      <c r="D158" s="125"/>
      <c r="E158" s="125"/>
    </row>
    <row r="159" customHeight="1" spans="1:5">
      <c r="A159" s="125"/>
      <c r="B159" s="126"/>
      <c r="C159" s="125"/>
      <c r="D159" s="125"/>
      <c r="E159" s="125"/>
    </row>
    <row r="160" customHeight="1" spans="1:5">
      <c r="A160" s="125"/>
      <c r="B160" s="126"/>
      <c r="C160" s="125"/>
      <c r="D160" s="125"/>
      <c r="E160" s="125"/>
    </row>
    <row r="161" customHeight="1" spans="1:5">
      <c r="A161" s="125"/>
      <c r="B161" s="126"/>
      <c r="C161" s="125"/>
      <c r="D161" s="125"/>
      <c r="E161" s="125"/>
    </row>
    <row r="162" customHeight="1" spans="1:5">
      <c r="A162" s="125"/>
      <c r="B162" s="126"/>
      <c r="C162" s="125"/>
      <c r="D162" s="125"/>
      <c r="E162" s="125"/>
    </row>
    <row r="163" customHeight="1" spans="1:5">
      <c r="A163" s="125"/>
      <c r="B163" s="126"/>
      <c r="C163" s="125"/>
      <c r="D163" s="125"/>
      <c r="E163" s="125"/>
    </row>
    <row r="164" customHeight="1" spans="1:5">
      <c r="A164" s="125"/>
      <c r="B164" s="126"/>
      <c r="C164" s="125"/>
      <c r="D164" s="125"/>
      <c r="E164" s="125"/>
    </row>
    <row r="165" customHeight="1" spans="1:5">
      <c r="A165" s="125"/>
      <c r="B165" s="126"/>
      <c r="C165" s="125"/>
      <c r="D165" s="125"/>
      <c r="E165" s="125"/>
    </row>
    <row r="166" customHeight="1" spans="1:5">
      <c r="A166" s="125"/>
      <c r="B166" s="126"/>
      <c r="C166" s="125"/>
      <c r="D166" s="125"/>
      <c r="E166" s="125"/>
    </row>
    <row r="167" customHeight="1" spans="1:5">
      <c r="A167" s="125"/>
      <c r="B167" s="126"/>
      <c r="C167" s="125"/>
      <c r="D167" s="125"/>
      <c r="E167" s="125"/>
    </row>
    <row r="168" customHeight="1" spans="1:5">
      <c r="A168" s="125"/>
      <c r="B168" s="126"/>
      <c r="C168" s="125"/>
      <c r="D168" s="125"/>
      <c r="E168" s="125"/>
    </row>
    <row r="169" customHeight="1" spans="1:5">
      <c r="A169" s="125"/>
      <c r="B169" s="126"/>
      <c r="C169" s="125"/>
      <c r="D169" s="125"/>
      <c r="E169" s="125"/>
    </row>
    <row r="170" customHeight="1" spans="1:5">
      <c r="A170" s="125"/>
      <c r="B170" s="126"/>
      <c r="C170" s="125"/>
      <c r="D170" s="125"/>
      <c r="E170" s="125"/>
    </row>
    <row r="171" customHeight="1" spans="1:5">
      <c r="A171" s="125"/>
      <c r="B171" s="126"/>
      <c r="C171" s="125"/>
      <c r="D171" s="125"/>
      <c r="E171" s="125"/>
    </row>
    <row r="172" customHeight="1" spans="1:5">
      <c r="A172" s="125"/>
      <c r="B172" s="126"/>
      <c r="C172" s="125"/>
      <c r="D172" s="125"/>
      <c r="E172" s="125"/>
    </row>
    <row r="173" customHeight="1" spans="1:5">
      <c r="A173" s="125"/>
      <c r="B173" s="126"/>
      <c r="C173" s="125"/>
      <c r="D173" s="125"/>
      <c r="E173" s="125"/>
    </row>
    <row r="174" customHeight="1" spans="1:5">
      <c r="A174" s="125"/>
      <c r="B174" s="126"/>
      <c r="C174" s="125"/>
      <c r="D174" s="125"/>
      <c r="E174" s="125"/>
    </row>
    <row r="175" customHeight="1" spans="1:5">
      <c r="A175" s="125"/>
      <c r="B175" s="126"/>
      <c r="C175" s="125"/>
      <c r="D175" s="125"/>
      <c r="E175" s="125"/>
    </row>
    <row r="176" customHeight="1" spans="1:5">
      <c r="A176" s="125"/>
      <c r="B176" s="126"/>
      <c r="C176" s="125"/>
      <c r="D176" s="125"/>
      <c r="E176" s="125"/>
    </row>
    <row r="177" customHeight="1" spans="1:5">
      <c r="A177" s="125"/>
      <c r="B177" s="126"/>
      <c r="C177" s="125"/>
      <c r="D177" s="125"/>
      <c r="E177" s="125"/>
    </row>
    <row r="178" customHeight="1" spans="1:5">
      <c r="A178" s="125"/>
      <c r="B178" s="126"/>
      <c r="C178" s="125"/>
      <c r="D178" s="125"/>
      <c r="E178" s="125"/>
    </row>
    <row r="179" customHeight="1" spans="1:5">
      <c r="A179" s="125"/>
      <c r="B179" s="126"/>
      <c r="C179" s="125"/>
      <c r="D179" s="125"/>
      <c r="E179" s="125"/>
    </row>
    <row r="180" customHeight="1" spans="1:5">
      <c r="A180" s="125"/>
      <c r="B180" s="126"/>
      <c r="C180" s="125"/>
      <c r="D180" s="125"/>
      <c r="E180" s="125"/>
    </row>
    <row r="181" customHeight="1" spans="1:5">
      <c r="A181" s="125"/>
      <c r="B181" s="126"/>
      <c r="C181" s="125"/>
      <c r="D181" s="125"/>
      <c r="E181" s="125"/>
    </row>
    <row r="182" customHeight="1" spans="1:5">
      <c r="A182" s="125"/>
      <c r="B182" s="126"/>
      <c r="C182" s="125"/>
      <c r="D182" s="125"/>
      <c r="E182" s="125"/>
    </row>
    <row r="183" customHeight="1" spans="1:5">
      <c r="A183" s="125"/>
      <c r="B183" s="126"/>
      <c r="C183" s="125"/>
      <c r="D183" s="125"/>
      <c r="E183" s="125"/>
    </row>
    <row r="184" customHeight="1" spans="1:5">
      <c r="A184" s="125"/>
      <c r="B184" s="126"/>
      <c r="C184" s="125"/>
      <c r="D184" s="125"/>
      <c r="E184" s="125"/>
    </row>
    <row r="185" customHeight="1" spans="1:5">
      <c r="A185" s="125"/>
      <c r="B185" s="126"/>
      <c r="C185" s="125"/>
      <c r="D185" s="125"/>
      <c r="E185" s="125"/>
    </row>
    <row r="186" customHeight="1" spans="1:5">
      <c r="A186" s="125"/>
      <c r="B186" s="126"/>
      <c r="C186" s="125"/>
      <c r="D186" s="125"/>
      <c r="E186" s="125"/>
    </row>
    <row r="187" customHeight="1" spans="1:5">
      <c r="A187" s="125"/>
      <c r="B187" s="126"/>
      <c r="C187" s="125"/>
      <c r="D187" s="125"/>
      <c r="E187" s="125"/>
    </row>
    <row r="188" customHeight="1" spans="1:5">
      <c r="A188" s="125"/>
      <c r="B188" s="126"/>
      <c r="C188" s="125"/>
      <c r="D188" s="125"/>
      <c r="E188" s="125"/>
    </row>
    <row r="189" customHeight="1" spans="1:5">
      <c r="A189" s="125"/>
      <c r="B189" s="126"/>
      <c r="C189" s="125"/>
      <c r="D189" s="125"/>
      <c r="E189" s="125"/>
    </row>
    <row r="190" customHeight="1" spans="1:5">
      <c r="A190" s="125"/>
      <c r="B190" s="126"/>
      <c r="C190" s="125"/>
      <c r="D190" s="125"/>
      <c r="E190" s="125"/>
    </row>
    <row r="191" customHeight="1" spans="1:5">
      <c r="A191" s="125"/>
      <c r="B191" s="126"/>
      <c r="C191" s="125"/>
      <c r="D191" s="125"/>
      <c r="E191" s="125"/>
    </row>
    <row r="192" customHeight="1" spans="1:5">
      <c r="A192" s="125"/>
      <c r="B192" s="126"/>
      <c r="C192" s="125"/>
      <c r="D192" s="125"/>
      <c r="E192" s="125"/>
    </row>
    <row r="193" customHeight="1" spans="1:5">
      <c r="A193" s="125"/>
      <c r="B193" s="126"/>
      <c r="C193" s="125"/>
      <c r="D193" s="125"/>
      <c r="E193" s="125"/>
    </row>
    <row r="194" customHeight="1" spans="1:5">
      <c r="A194" s="125"/>
      <c r="B194" s="126"/>
      <c r="C194" s="125"/>
      <c r="D194" s="125"/>
      <c r="E194" s="125"/>
    </row>
    <row r="195" customHeight="1" spans="1:5">
      <c r="A195" s="125"/>
      <c r="B195" s="126"/>
      <c r="C195" s="125"/>
      <c r="D195" s="125"/>
      <c r="E195" s="125"/>
    </row>
    <row r="196" customHeight="1" spans="1:5">
      <c r="A196" s="125"/>
      <c r="B196" s="126"/>
      <c r="C196" s="125"/>
      <c r="D196" s="125"/>
      <c r="E196" s="125"/>
    </row>
    <row r="197" customHeight="1" spans="1:5">
      <c r="A197" s="125"/>
      <c r="B197" s="126"/>
      <c r="C197" s="125"/>
      <c r="D197" s="125"/>
      <c r="E197" s="125"/>
    </row>
    <row r="198" customHeight="1" spans="1:5">
      <c r="A198" s="125"/>
      <c r="B198" s="126"/>
      <c r="C198" s="125"/>
      <c r="D198" s="125"/>
      <c r="E198" s="125"/>
    </row>
    <row r="199" customHeight="1" spans="1:5">
      <c r="A199" s="125"/>
      <c r="B199" s="126"/>
      <c r="C199" s="125"/>
      <c r="D199" s="125"/>
      <c r="E199" s="125"/>
    </row>
    <row r="200" customHeight="1" spans="1:5">
      <c r="A200" s="125"/>
      <c r="B200" s="126"/>
      <c r="C200" s="125"/>
      <c r="D200" s="125"/>
      <c r="E200" s="125"/>
    </row>
    <row r="201" customHeight="1" spans="1:5">
      <c r="A201" s="125"/>
      <c r="B201" s="126"/>
      <c r="C201" s="125"/>
      <c r="D201" s="125"/>
      <c r="E201" s="125"/>
    </row>
    <row r="202" customHeight="1" spans="1:5">
      <c r="A202" s="125"/>
      <c r="B202" s="126"/>
      <c r="C202" s="125"/>
      <c r="D202" s="125"/>
      <c r="E202" s="125"/>
    </row>
    <row r="203" customHeight="1" spans="1:5">
      <c r="A203" s="125"/>
      <c r="B203" s="126"/>
      <c r="C203" s="125"/>
      <c r="D203" s="125"/>
      <c r="E203" s="125"/>
    </row>
    <row r="204" customHeight="1" spans="1:5">
      <c r="A204" s="125"/>
      <c r="B204" s="126"/>
      <c r="C204" s="125"/>
      <c r="D204" s="125"/>
      <c r="E204" s="125"/>
    </row>
  </sheetData>
  <mergeCells count="18">
    <mergeCell ref="A1:E1"/>
    <mergeCell ref="A91:B91"/>
    <mergeCell ref="A3:A10"/>
    <mergeCell ref="A11:A45"/>
    <mergeCell ref="A46:A54"/>
    <mergeCell ref="A55:A57"/>
    <mergeCell ref="A58:A60"/>
    <mergeCell ref="A63:A65"/>
    <mergeCell ref="A66:A85"/>
    <mergeCell ref="A87:A90"/>
    <mergeCell ref="E3:E10"/>
    <mergeCell ref="E11:E45"/>
    <mergeCell ref="E46:E54"/>
    <mergeCell ref="E55:E57"/>
    <mergeCell ref="E58:E60"/>
    <mergeCell ref="E63:E65"/>
    <mergeCell ref="E66:E85"/>
    <mergeCell ref="E87:E90"/>
  </mergeCells>
  <printOptions gridLines="1"/>
  <pageMargins left="0.393055555555556" right="0.314583333333333" top="0.747916666666667" bottom="0.354166666666667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opLeftCell="A8" workbookViewId="0">
      <selection activeCell="H8" sqref="H8"/>
    </sheetView>
  </sheetViews>
  <sheetFormatPr defaultColWidth="9" defaultRowHeight="33" customHeight="1"/>
  <cols>
    <col min="1" max="1" width="15.6083333333333" style="52" customWidth="1"/>
    <col min="2" max="2" width="21" style="51" customWidth="1"/>
    <col min="3" max="3" width="16.0833333333333" style="51" customWidth="1"/>
    <col min="4" max="4" width="8" style="51" customWidth="1"/>
    <col min="5" max="5" width="37.875" style="51" customWidth="1"/>
    <col min="6" max="16384" width="9" style="51"/>
  </cols>
  <sheetData>
    <row r="1" s="50" customFormat="1" ht="60" customHeight="1" spans="1:15">
      <c r="A1" s="53" t="s">
        <v>105</v>
      </c>
      <c r="B1" s="53"/>
      <c r="C1" s="53"/>
      <c r="D1" s="53"/>
      <c r="E1" s="53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customHeight="1" spans="1:5">
      <c r="A2" s="55" t="s">
        <v>1</v>
      </c>
      <c r="B2" s="56" t="s">
        <v>3</v>
      </c>
      <c r="C2" s="56" t="s">
        <v>106</v>
      </c>
      <c r="D2" s="56" t="s">
        <v>4</v>
      </c>
      <c r="E2" s="56" t="s">
        <v>5</v>
      </c>
    </row>
    <row r="3" s="51" customFormat="1" customHeight="1" spans="1:5">
      <c r="A3" s="57" t="s">
        <v>107</v>
      </c>
      <c r="B3" s="58" t="s">
        <v>108</v>
      </c>
      <c r="C3" s="58" t="s">
        <v>109</v>
      </c>
      <c r="D3" s="58">
        <v>17</v>
      </c>
      <c r="E3" s="59" t="s">
        <v>110</v>
      </c>
    </row>
    <row r="4" s="51" customFormat="1" customHeight="1" spans="1:5">
      <c r="A4" s="60"/>
      <c r="B4" s="58" t="s">
        <v>111</v>
      </c>
      <c r="C4" s="58" t="s">
        <v>112</v>
      </c>
      <c r="D4" s="58">
        <v>39</v>
      </c>
      <c r="E4" s="61"/>
    </row>
    <row r="5" s="51" customFormat="1" customHeight="1" spans="1:5">
      <c r="A5" s="62"/>
      <c r="B5" s="58"/>
      <c r="C5" s="63" t="s">
        <v>17</v>
      </c>
      <c r="D5" s="63">
        <f>SUM(D3:D4)</f>
        <v>56</v>
      </c>
      <c r="E5" s="64"/>
    </row>
    <row r="6" s="51" customFormat="1" customHeight="1" spans="1:5">
      <c r="A6" s="60" t="s">
        <v>113</v>
      </c>
      <c r="B6" s="58" t="s">
        <v>114</v>
      </c>
      <c r="C6" s="58" t="s">
        <v>112</v>
      </c>
      <c r="D6" s="58">
        <v>80</v>
      </c>
      <c r="E6" s="65" t="s">
        <v>115</v>
      </c>
    </row>
    <row r="7" s="51" customFormat="1" customHeight="1" spans="1:5">
      <c r="A7" s="60"/>
      <c r="B7" s="58" t="s">
        <v>116</v>
      </c>
      <c r="C7" s="58" t="s">
        <v>112</v>
      </c>
      <c r="D7" s="58">
        <v>80</v>
      </c>
      <c r="E7" s="66"/>
    </row>
    <row r="8" s="51" customFormat="1" customHeight="1" spans="1:5">
      <c r="A8" s="60"/>
      <c r="B8" s="58" t="s">
        <v>117</v>
      </c>
      <c r="C8" s="58" t="s">
        <v>112</v>
      </c>
      <c r="D8" s="58">
        <v>58</v>
      </c>
      <c r="E8" s="66"/>
    </row>
    <row r="9" s="51" customFormat="1" customHeight="1" spans="1:5">
      <c r="A9" s="60"/>
      <c r="B9" s="58" t="s">
        <v>118</v>
      </c>
      <c r="C9" s="58" t="s">
        <v>112</v>
      </c>
      <c r="D9" s="58">
        <v>763</v>
      </c>
      <c r="E9" s="66"/>
    </row>
    <row r="10" customHeight="1" spans="1:5">
      <c r="A10" s="62"/>
      <c r="B10" s="58"/>
      <c r="C10" s="63" t="s">
        <v>17</v>
      </c>
      <c r="D10" s="63">
        <f>SUM(D6:D9)</f>
        <v>981</v>
      </c>
      <c r="E10" s="67"/>
    </row>
    <row r="11" s="51" customFormat="1" ht="39" customHeight="1" spans="1:5">
      <c r="A11" s="68" t="s">
        <v>119</v>
      </c>
      <c r="B11" s="58" t="s">
        <v>34</v>
      </c>
      <c r="C11" s="58" t="s">
        <v>112</v>
      </c>
      <c r="D11" s="58">
        <v>141</v>
      </c>
      <c r="E11" s="69" t="s">
        <v>120</v>
      </c>
    </row>
    <row r="12" s="51" customFormat="1" ht="40" customHeight="1" spans="1:5">
      <c r="A12" s="55" t="s">
        <v>121</v>
      </c>
      <c r="B12" s="58" t="s">
        <v>122</v>
      </c>
      <c r="C12" s="58" t="s">
        <v>112</v>
      </c>
      <c r="D12" s="58">
        <v>95</v>
      </c>
      <c r="E12" s="69" t="s">
        <v>123</v>
      </c>
    </row>
    <row r="13" s="51" customFormat="1" customHeight="1" spans="1:5">
      <c r="A13" s="60" t="s">
        <v>124</v>
      </c>
      <c r="B13" s="58" t="s">
        <v>125</v>
      </c>
      <c r="C13" s="58" t="s">
        <v>112</v>
      </c>
      <c r="D13" s="58">
        <v>50</v>
      </c>
      <c r="E13" s="65" t="s">
        <v>126</v>
      </c>
    </row>
    <row r="14" s="51" customFormat="1" customHeight="1" spans="1:5">
      <c r="A14" s="60"/>
      <c r="B14" s="58" t="s">
        <v>127</v>
      </c>
      <c r="C14" s="58" t="s">
        <v>112</v>
      </c>
      <c r="D14" s="58">
        <v>212</v>
      </c>
      <c r="E14" s="70"/>
    </row>
    <row r="15" s="51" customFormat="1" customHeight="1" spans="1:5">
      <c r="A15" s="62"/>
      <c r="B15" s="58"/>
      <c r="C15" s="63" t="s">
        <v>17</v>
      </c>
      <c r="D15" s="63">
        <f>SUM(D13:D14)</f>
        <v>262</v>
      </c>
      <c r="E15" s="71"/>
    </row>
    <row r="16" s="51" customFormat="1" ht="42" customHeight="1" spans="1:5">
      <c r="A16" s="68" t="s">
        <v>128</v>
      </c>
      <c r="B16" s="58" t="s">
        <v>129</v>
      </c>
      <c r="C16" s="58" t="s">
        <v>112</v>
      </c>
      <c r="D16" s="58">
        <v>46</v>
      </c>
      <c r="E16" s="69" t="s">
        <v>130</v>
      </c>
    </row>
    <row r="17" s="51" customFormat="1" ht="40" customHeight="1" spans="1:5">
      <c r="A17" s="62" t="s">
        <v>131</v>
      </c>
      <c r="B17" s="58" t="s">
        <v>21</v>
      </c>
      <c r="C17" s="58" t="s">
        <v>112</v>
      </c>
      <c r="D17" s="58">
        <v>115</v>
      </c>
      <c r="E17" s="67" t="s">
        <v>132</v>
      </c>
    </row>
    <row r="18" s="51" customFormat="1" customHeight="1" spans="1:5">
      <c r="A18" s="72" t="s">
        <v>133</v>
      </c>
      <c r="B18" s="58" t="s">
        <v>134</v>
      </c>
      <c r="C18" s="58" t="s">
        <v>112</v>
      </c>
      <c r="D18" s="58">
        <v>224</v>
      </c>
      <c r="E18" s="65" t="s">
        <v>135</v>
      </c>
    </row>
    <row r="19" s="51" customFormat="1" customHeight="1" spans="1:5">
      <c r="A19" s="73"/>
      <c r="B19" s="58" t="s">
        <v>136</v>
      </c>
      <c r="C19" s="58" t="s">
        <v>112</v>
      </c>
      <c r="D19" s="58">
        <v>121</v>
      </c>
      <c r="E19" s="70"/>
    </row>
    <row r="20" s="51" customFormat="1" customHeight="1" spans="1:5">
      <c r="A20" s="74"/>
      <c r="B20" s="58"/>
      <c r="C20" s="63" t="s">
        <v>17</v>
      </c>
      <c r="D20" s="63">
        <f>SUM(D18:D19)</f>
        <v>345</v>
      </c>
      <c r="E20" s="71"/>
    </row>
    <row r="21" s="51" customFormat="1" ht="43" customHeight="1" spans="1:5">
      <c r="A21" s="55" t="s">
        <v>137</v>
      </c>
      <c r="B21" s="58" t="s">
        <v>58</v>
      </c>
      <c r="C21" s="58" t="s">
        <v>112</v>
      </c>
      <c r="D21" s="58">
        <v>88</v>
      </c>
      <c r="E21" s="69" t="s">
        <v>138</v>
      </c>
    </row>
    <row r="22" s="51" customFormat="1" ht="44" customHeight="1" spans="1:5">
      <c r="A22" s="55" t="s">
        <v>139</v>
      </c>
      <c r="B22" s="58" t="s">
        <v>66</v>
      </c>
      <c r="C22" s="58" t="s">
        <v>112</v>
      </c>
      <c r="D22" s="58">
        <v>485</v>
      </c>
      <c r="E22" s="69" t="s">
        <v>140</v>
      </c>
    </row>
    <row r="23" s="51" customFormat="1" customHeight="1" spans="1:5">
      <c r="A23" s="72" t="s">
        <v>141</v>
      </c>
      <c r="B23" s="58" t="s">
        <v>142</v>
      </c>
      <c r="C23" s="58" t="s">
        <v>112</v>
      </c>
      <c r="D23" s="58">
        <v>80</v>
      </c>
      <c r="E23" s="65" t="s">
        <v>143</v>
      </c>
    </row>
    <row r="24" s="51" customFormat="1" customHeight="1" spans="1:5">
      <c r="A24" s="73"/>
      <c r="B24" s="58" t="s">
        <v>144</v>
      </c>
      <c r="C24" s="58" t="s">
        <v>112</v>
      </c>
      <c r="D24" s="58">
        <v>56</v>
      </c>
      <c r="E24" s="70"/>
    </row>
    <row r="25" s="51" customFormat="1" customHeight="1" spans="1:5">
      <c r="A25" s="73"/>
      <c r="B25" s="58" t="s">
        <v>145</v>
      </c>
      <c r="C25" s="58" t="s">
        <v>112</v>
      </c>
      <c r="D25" s="58">
        <v>34</v>
      </c>
      <c r="E25" s="70"/>
    </row>
    <row r="26" s="51" customFormat="1" customHeight="1" spans="1:5">
      <c r="A26" s="73"/>
      <c r="B26" s="58" t="s">
        <v>146</v>
      </c>
      <c r="C26" s="58" t="s">
        <v>112</v>
      </c>
      <c r="D26" s="58">
        <v>80</v>
      </c>
      <c r="E26" s="70"/>
    </row>
    <row r="27" customHeight="1" spans="1:5">
      <c r="A27" s="74"/>
      <c r="B27" s="58"/>
      <c r="C27" s="63" t="s">
        <v>17</v>
      </c>
      <c r="D27" s="63">
        <f>SUM(D23:D26)</f>
        <v>250</v>
      </c>
      <c r="E27" s="71"/>
    </row>
    <row r="28" s="51" customFormat="1" customHeight="1" spans="1:5">
      <c r="A28" s="60" t="s">
        <v>147</v>
      </c>
      <c r="B28" s="58" t="s">
        <v>50</v>
      </c>
      <c r="C28" s="58" t="s">
        <v>112</v>
      </c>
      <c r="D28" s="58">
        <v>103</v>
      </c>
      <c r="E28" s="65" t="s">
        <v>148</v>
      </c>
    </row>
    <row r="29" s="51" customFormat="1" customHeight="1" spans="1:5">
      <c r="A29" s="60"/>
      <c r="B29" s="58" t="s">
        <v>52</v>
      </c>
      <c r="C29" s="58" t="s">
        <v>112</v>
      </c>
      <c r="D29" s="58">
        <v>89</v>
      </c>
      <c r="E29" s="70"/>
    </row>
    <row r="30" s="51" customFormat="1" customHeight="1" spans="1:5">
      <c r="A30" s="60"/>
      <c r="B30" s="58" t="s">
        <v>51</v>
      </c>
      <c r="C30" s="58" t="s">
        <v>112</v>
      </c>
      <c r="D30" s="58">
        <v>45</v>
      </c>
      <c r="E30" s="70"/>
    </row>
    <row r="31" customHeight="1" spans="1:5">
      <c r="A31" s="62"/>
      <c r="B31" s="58"/>
      <c r="C31" s="63" t="s">
        <v>17</v>
      </c>
      <c r="D31" s="63">
        <f>SUM(D28:D30)</f>
        <v>237</v>
      </c>
      <c r="E31" s="71"/>
    </row>
    <row r="32" s="51" customFormat="1" customHeight="1" spans="1:5">
      <c r="A32" s="72" t="s">
        <v>149</v>
      </c>
      <c r="B32" s="58" t="s">
        <v>150</v>
      </c>
      <c r="C32" s="58" t="s">
        <v>112</v>
      </c>
      <c r="D32" s="58">
        <v>32</v>
      </c>
      <c r="E32" s="65" t="s">
        <v>151</v>
      </c>
    </row>
    <row r="33" s="51" customFormat="1" customHeight="1" spans="1:5">
      <c r="A33" s="73"/>
      <c r="B33" s="58" t="s">
        <v>152</v>
      </c>
      <c r="C33" s="58" t="s">
        <v>112</v>
      </c>
      <c r="D33" s="58">
        <v>40</v>
      </c>
      <c r="E33" s="70"/>
    </row>
    <row r="34" s="51" customFormat="1" customHeight="1" spans="1:5">
      <c r="A34" s="73"/>
      <c r="B34" s="58" t="s">
        <v>153</v>
      </c>
      <c r="C34" s="58" t="s">
        <v>112</v>
      </c>
      <c r="D34" s="58">
        <v>102</v>
      </c>
      <c r="E34" s="70"/>
    </row>
    <row r="35" customHeight="1" spans="1:5">
      <c r="A35" s="75"/>
      <c r="B35" s="58"/>
      <c r="C35" s="63" t="s">
        <v>17</v>
      </c>
      <c r="D35" s="63">
        <f>SUM(D32:D34)</f>
        <v>174</v>
      </c>
      <c r="E35" s="76"/>
    </row>
    <row r="36" customHeight="1" spans="1:5">
      <c r="A36" s="57" t="s">
        <v>154</v>
      </c>
      <c r="B36" s="58" t="s">
        <v>155</v>
      </c>
      <c r="C36" s="58" t="s">
        <v>112</v>
      </c>
      <c r="D36" s="58">
        <v>79</v>
      </c>
      <c r="E36" s="65" t="s">
        <v>156</v>
      </c>
    </row>
    <row r="37" customHeight="1" spans="1:5">
      <c r="A37" s="60"/>
      <c r="B37" s="58" t="s">
        <v>157</v>
      </c>
      <c r="C37" s="58" t="s">
        <v>112</v>
      </c>
      <c r="D37" s="58">
        <v>86</v>
      </c>
      <c r="E37" s="70"/>
    </row>
    <row r="38" customHeight="1" spans="1:5">
      <c r="A38" s="60"/>
      <c r="B38" s="58" t="s">
        <v>158</v>
      </c>
      <c r="C38" s="58" t="s">
        <v>112</v>
      </c>
      <c r="D38" s="58">
        <v>24</v>
      </c>
      <c r="E38" s="70"/>
    </row>
    <row r="39" customHeight="1" spans="1:5">
      <c r="A39" s="62"/>
      <c r="B39" s="58"/>
      <c r="C39" s="63" t="s">
        <v>17</v>
      </c>
      <c r="D39" s="63">
        <f>SUM(D36:D38)</f>
        <v>189</v>
      </c>
      <c r="E39" s="71"/>
    </row>
    <row r="40" s="51" customFormat="1" customHeight="1" spans="1:5">
      <c r="A40" s="68" t="s">
        <v>159</v>
      </c>
      <c r="B40" s="58" t="s">
        <v>160</v>
      </c>
      <c r="C40" s="58" t="s">
        <v>112</v>
      </c>
      <c r="D40" s="58">
        <v>70</v>
      </c>
      <c r="E40" s="69" t="s">
        <v>161</v>
      </c>
    </row>
    <row r="41" s="51" customFormat="1" customHeight="1" spans="1:5">
      <c r="A41" s="55" t="s">
        <v>162</v>
      </c>
      <c r="B41" s="58" t="s">
        <v>163</v>
      </c>
      <c r="C41" s="58" t="s">
        <v>112</v>
      </c>
      <c r="D41" s="58">
        <v>63</v>
      </c>
      <c r="E41" s="69" t="s">
        <v>164</v>
      </c>
    </row>
    <row r="42" s="51" customFormat="1" customHeight="1" spans="1:5">
      <c r="A42" s="60" t="s">
        <v>165</v>
      </c>
      <c r="B42" s="58" t="s">
        <v>166</v>
      </c>
      <c r="C42" s="58" t="s">
        <v>112</v>
      </c>
      <c r="D42" s="58">
        <v>49</v>
      </c>
      <c r="E42" s="65" t="s">
        <v>167</v>
      </c>
    </row>
    <row r="43" s="51" customFormat="1" customHeight="1" spans="1:5">
      <c r="A43" s="60"/>
      <c r="B43" s="58" t="s">
        <v>168</v>
      </c>
      <c r="C43" s="58" t="s">
        <v>112</v>
      </c>
      <c r="D43" s="58">
        <v>53</v>
      </c>
      <c r="E43" s="70"/>
    </row>
    <row r="44" customHeight="1" spans="1:5">
      <c r="A44" s="62"/>
      <c r="B44" s="58"/>
      <c r="C44" s="63" t="s">
        <v>17</v>
      </c>
      <c r="D44" s="63">
        <f>SUM(D42:D43)</f>
        <v>102</v>
      </c>
      <c r="E44" s="70"/>
    </row>
    <row r="45" customHeight="1" spans="1:5">
      <c r="A45" s="77" t="s">
        <v>169</v>
      </c>
      <c r="B45" s="78"/>
      <c r="C45" s="79" t="s">
        <v>104</v>
      </c>
      <c r="D45" s="79">
        <f>SUM(D5+D10+D11+D12+D15+D16+D17+D20+D21+D22+D27+D31+D35+D39+D40+D41+D44)</f>
        <v>3699</v>
      </c>
      <c r="E45" s="80"/>
    </row>
  </sheetData>
  <mergeCells count="20">
    <mergeCell ref="A1:E1"/>
    <mergeCell ref="A45:B45"/>
    <mergeCell ref="A3:A5"/>
    <mergeCell ref="A6:A10"/>
    <mergeCell ref="A13:A15"/>
    <mergeCell ref="A18:A20"/>
    <mergeCell ref="A23:A27"/>
    <mergeCell ref="A28:A31"/>
    <mergeCell ref="A32:A35"/>
    <mergeCell ref="A36:A39"/>
    <mergeCell ref="A42:A44"/>
    <mergeCell ref="E3:E5"/>
    <mergeCell ref="E6:E10"/>
    <mergeCell ref="E13:E15"/>
    <mergeCell ref="E18:E20"/>
    <mergeCell ref="E23:E27"/>
    <mergeCell ref="E28:E31"/>
    <mergeCell ref="E32:E35"/>
    <mergeCell ref="E36:E39"/>
    <mergeCell ref="E42:E44"/>
  </mergeCells>
  <pageMargins left="0.354166666666667" right="0.275" top="0.236111111111111" bottom="0.23611111111111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workbookViewId="0">
      <selection activeCell="K14" sqref="K14"/>
    </sheetView>
  </sheetViews>
  <sheetFormatPr defaultColWidth="9" defaultRowHeight="19" customHeight="1"/>
  <cols>
    <col min="1" max="1" width="11.8833333333333" style="28" customWidth="1"/>
    <col min="2" max="2" width="9.125" style="28" customWidth="1"/>
    <col min="3" max="3" width="10.5" style="28" customWidth="1"/>
    <col min="4" max="4" width="9" style="28"/>
    <col min="5" max="5" width="12.6333333333333" style="28" customWidth="1"/>
    <col min="6" max="6" width="9" style="28"/>
    <col min="7" max="7" width="10.8833333333333" style="28" customWidth="1"/>
    <col min="8" max="8" width="10.7583333333333" style="28" customWidth="1"/>
    <col min="9" max="10" width="9" style="28"/>
    <col min="11" max="11" width="10.1333333333333" style="28" customWidth="1"/>
    <col min="12" max="12" width="9" style="28"/>
    <col min="13" max="13" width="10.3833333333333" style="28" customWidth="1"/>
    <col min="14" max="14" width="10.6333333333333" style="29" customWidth="1"/>
    <col min="15" max="17" width="9" style="30"/>
    <col min="18" max="16384" width="9" style="28"/>
  </cols>
  <sheetData>
    <row r="1" s="28" customFormat="1" ht="45" customHeight="1" spans="1:17">
      <c r="A1" s="31" t="s">
        <v>170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0"/>
      <c r="P1" s="30"/>
      <c r="Q1" s="30"/>
    </row>
    <row r="2" s="28" customFormat="1" ht="34" customHeight="1" spans="1:21">
      <c r="A2" s="33"/>
      <c r="B2" s="34" t="s">
        <v>17</v>
      </c>
      <c r="C2" s="35" t="s">
        <v>118</v>
      </c>
      <c r="D2" s="35" t="s">
        <v>171</v>
      </c>
      <c r="E2" s="35" t="s">
        <v>172</v>
      </c>
      <c r="F2" s="35" t="s">
        <v>52</v>
      </c>
      <c r="G2" s="35" t="s">
        <v>58</v>
      </c>
      <c r="H2" s="35" t="s">
        <v>111</v>
      </c>
      <c r="I2" s="35" t="s">
        <v>68</v>
      </c>
      <c r="J2" s="35" t="s">
        <v>14</v>
      </c>
      <c r="K2" s="35" t="s">
        <v>60</v>
      </c>
      <c r="L2" s="35" t="s">
        <v>173</v>
      </c>
      <c r="M2" s="41" t="s">
        <v>63</v>
      </c>
      <c r="N2" s="35" t="s">
        <v>101</v>
      </c>
      <c r="O2" s="35" t="s">
        <v>99</v>
      </c>
      <c r="P2" s="35" t="s">
        <v>102</v>
      </c>
      <c r="Q2" s="30"/>
      <c r="R2" s="30"/>
      <c r="S2" s="30"/>
      <c r="T2" s="30"/>
      <c r="U2" s="30"/>
    </row>
    <row r="3" s="28" customFormat="1" ht="23" customHeight="1" spans="1:21">
      <c r="A3" s="17" t="s">
        <v>174</v>
      </c>
      <c r="B3" s="17">
        <v>1030</v>
      </c>
      <c r="C3" s="17">
        <v>573</v>
      </c>
      <c r="D3" s="17">
        <v>48</v>
      </c>
      <c r="E3" s="17">
        <v>56</v>
      </c>
      <c r="F3" s="17">
        <v>111</v>
      </c>
      <c r="G3" s="17">
        <v>51</v>
      </c>
      <c r="H3" s="17">
        <v>43</v>
      </c>
      <c r="I3" s="17">
        <v>41</v>
      </c>
      <c r="J3" s="17">
        <v>19</v>
      </c>
      <c r="K3" s="17">
        <v>39</v>
      </c>
      <c r="L3" s="17">
        <v>1</v>
      </c>
      <c r="M3" s="42">
        <v>27</v>
      </c>
      <c r="N3" s="17">
        <v>10</v>
      </c>
      <c r="O3" s="35">
        <f>SUM(O4:O31)</f>
        <v>6</v>
      </c>
      <c r="P3" s="35">
        <f>SUM(P4:P31)</f>
        <v>5</v>
      </c>
      <c r="Q3" s="45"/>
      <c r="R3" s="44"/>
      <c r="S3" s="47"/>
      <c r="T3" s="47"/>
      <c r="U3" s="30"/>
    </row>
    <row r="4" s="28" customFormat="1" customHeight="1" spans="1:21">
      <c r="A4" s="17" t="s">
        <v>175</v>
      </c>
      <c r="B4" s="17">
        <v>837</v>
      </c>
      <c r="C4" s="17">
        <v>488</v>
      </c>
      <c r="D4" s="17">
        <v>44</v>
      </c>
      <c r="E4" s="22">
        <v>44</v>
      </c>
      <c r="F4" s="17">
        <v>85</v>
      </c>
      <c r="G4" s="17">
        <v>37</v>
      </c>
      <c r="H4" s="17">
        <v>21</v>
      </c>
      <c r="I4" s="17">
        <v>38</v>
      </c>
      <c r="J4" s="17">
        <v>12</v>
      </c>
      <c r="K4" s="17">
        <v>37</v>
      </c>
      <c r="L4" s="17"/>
      <c r="M4" s="42">
        <v>21</v>
      </c>
      <c r="N4" s="17">
        <v>5</v>
      </c>
      <c r="O4" s="35">
        <v>4</v>
      </c>
      <c r="P4" s="35">
        <v>1</v>
      </c>
      <c r="Q4" s="45"/>
      <c r="R4" s="44"/>
      <c r="S4" s="47"/>
      <c r="T4" s="47"/>
      <c r="U4" s="30"/>
    </row>
    <row r="5" s="28" customFormat="1" customHeight="1" spans="1:21">
      <c r="A5" s="17" t="s">
        <v>176</v>
      </c>
      <c r="B5" s="17">
        <v>74</v>
      </c>
      <c r="C5" s="17">
        <v>45</v>
      </c>
      <c r="D5" s="17">
        <v>3</v>
      </c>
      <c r="E5" s="22">
        <v>3</v>
      </c>
      <c r="F5" s="17">
        <v>11</v>
      </c>
      <c r="G5" s="17">
        <v>2</v>
      </c>
      <c r="H5" s="17">
        <v>4</v>
      </c>
      <c r="I5" s="17">
        <v>2</v>
      </c>
      <c r="J5" s="17"/>
      <c r="K5" s="17">
        <v>1</v>
      </c>
      <c r="L5" s="17"/>
      <c r="M5" s="42">
        <v>2</v>
      </c>
      <c r="N5" s="17"/>
      <c r="O5" s="35">
        <v>1</v>
      </c>
      <c r="P5" s="35"/>
      <c r="Q5" s="45"/>
      <c r="R5" s="44"/>
      <c r="S5" s="47"/>
      <c r="T5" s="47"/>
      <c r="U5" s="30"/>
    </row>
    <row r="6" s="28" customFormat="1" customHeight="1" spans="1:21">
      <c r="A6" s="17" t="s">
        <v>177</v>
      </c>
      <c r="B6" s="17">
        <f t="shared" ref="B6:B9" si="0">SUM(C6:N6)</f>
        <v>5</v>
      </c>
      <c r="C6" s="17">
        <v>3</v>
      </c>
      <c r="D6" s="17"/>
      <c r="E6" s="22"/>
      <c r="F6" s="17">
        <v>1</v>
      </c>
      <c r="G6" s="17"/>
      <c r="H6" s="17">
        <v>1</v>
      </c>
      <c r="I6" s="17"/>
      <c r="J6" s="17"/>
      <c r="K6" s="17"/>
      <c r="L6" s="17"/>
      <c r="M6" s="42"/>
      <c r="N6" s="17"/>
      <c r="O6" s="35"/>
      <c r="P6" s="35"/>
      <c r="Q6" s="45"/>
      <c r="R6" s="44"/>
      <c r="S6" s="47"/>
      <c r="T6" s="47"/>
      <c r="U6" s="30"/>
    </row>
    <row r="7" s="28" customFormat="1" customHeight="1" spans="1:21">
      <c r="A7" s="36" t="s">
        <v>178</v>
      </c>
      <c r="B7" s="17">
        <f t="shared" si="0"/>
        <v>6</v>
      </c>
      <c r="C7" s="17">
        <v>3</v>
      </c>
      <c r="D7" s="17"/>
      <c r="E7" s="22"/>
      <c r="F7" s="17"/>
      <c r="G7" s="17">
        <v>1</v>
      </c>
      <c r="H7" s="17">
        <v>1</v>
      </c>
      <c r="I7" s="17"/>
      <c r="J7" s="17"/>
      <c r="K7" s="17"/>
      <c r="L7" s="17"/>
      <c r="M7" s="42">
        <v>1</v>
      </c>
      <c r="N7" s="17"/>
      <c r="O7" s="35"/>
      <c r="P7" s="35"/>
      <c r="Q7" s="45"/>
      <c r="R7" s="44"/>
      <c r="S7" s="47"/>
      <c r="T7" s="47"/>
      <c r="U7" s="30"/>
    </row>
    <row r="8" s="28" customFormat="1" customHeight="1" spans="1:21">
      <c r="A8" s="36" t="s">
        <v>179</v>
      </c>
      <c r="B8" s="17">
        <f t="shared" si="0"/>
        <v>0</v>
      </c>
      <c r="C8" s="17"/>
      <c r="D8" s="17"/>
      <c r="E8" s="22"/>
      <c r="F8" s="17"/>
      <c r="G8" s="17"/>
      <c r="H8" s="17"/>
      <c r="I8" s="17"/>
      <c r="J8" s="17"/>
      <c r="K8" s="17"/>
      <c r="L8" s="17"/>
      <c r="M8" s="42"/>
      <c r="N8" s="17"/>
      <c r="O8" s="35"/>
      <c r="P8" s="35"/>
      <c r="Q8" s="45"/>
      <c r="R8" s="44"/>
      <c r="S8" s="47"/>
      <c r="T8" s="47"/>
      <c r="U8" s="30"/>
    </row>
    <row r="9" s="28" customFormat="1" customHeight="1" spans="1:21">
      <c r="A9" s="36" t="s">
        <v>180</v>
      </c>
      <c r="B9" s="17">
        <f t="shared" si="0"/>
        <v>5</v>
      </c>
      <c r="C9" s="17">
        <v>4</v>
      </c>
      <c r="D9" s="17"/>
      <c r="E9" s="22">
        <v>1</v>
      </c>
      <c r="F9" s="17"/>
      <c r="G9" s="17"/>
      <c r="H9" s="17"/>
      <c r="I9" s="17"/>
      <c r="J9" s="17"/>
      <c r="K9" s="17"/>
      <c r="L9" s="17"/>
      <c r="M9" s="42"/>
      <c r="N9" s="17"/>
      <c r="O9" s="35"/>
      <c r="P9" s="35"/>
      <c r="Q9" s="45"/>
      <c r="R9" s="44"/>
      <c r="S9" s="47"/>
      <c r="T9" s="47"/>
      <c r="U9" s="30"/>
    </row>
    <row r="10" s="28" customFormat="1" customHeight="1" spans="1:21">
      <c r="A10" s="36" t="s">
        <v>181</v>
      </c>
      <c r="B10" s="17">
        <v>8</v>
      </c>
      <c r="C10" s="17">
        <v>1</v>
      </c>
      <c r="D10" s="17">
        <v>1</v>
      </c>
      <c r="E10" s="22"/>
      <c r="F10" s="17">
        <v>1</v>
      </c>
      <c r="G10" s="17">
        <v>1</v>
      </c>
      <c r="H10" s="17">
        <v>2</v>
      </c>
      <c r="I10" s="17"/>
      <c r="J10" s="17"/>
      <c r="K10" s="17"/>
      <c r="L10" s="17"/>
      <c r="M10" s="42"/>
      <c r="N10" s="17">
        <v>1</v>
      </c>
      <c r="O10" s="35">
        <v>1</v>
      </c>
      <c r="P10" s="35"/>
      <c r="Q10" s="48"/>
      <c r="R10" s="44"/>
      <c r="S10" s="47"/>
      <c r="T10" s="47"/>
      <c r="U10" s="30"/>
    </row>
    <row r="11" s="28" customFormat="1" customHeight="1" spans="1:21">
      <c r="A11" s="36" t="s">
        <v>182</v>
      </c>
      <c r="B11" s="17">
        <v>12</v>
      </c>
      <c r="C11" s="17">
        <v>3</v>
      </c>
      <c r="D11" s="17"/>
      <c r="E11" s="22">
        <v>2</v>
      </c>
      <c r="F11" s="17">
        <v>1</v>
      </c>
      <c r="G11" s="17">
        <v>3</v>
      </c>
      <c r="H11" s="17">
        <v>1</v>
      </c>
      <c r="I11" s="17"/>
      <c r="J11" s="17"/>
      <c r="K11" s="17"/>
      <c r="L11" s="17"/>
      <c r="M11" s="42"/>
      <c r="N11" s="17">
        <v>1</v>
      </c>
      <c r="O11" s="17"/>
      <c r="P11" s="35">
        <v>1</v>
      </c>
      <c r="Q11" s="45"/>
      <c r="R11" s="44"/>
      <c r="S11" s="47"/>
      <c r="T11" s="47"/>
      <c r="U11" s="30"/>
    </row>
    <row r="12" s="28" customFormat="1" customHeight="1" spans="1:21">
      <c r="A12" s="36" t="s">
        <v>183</v>
      </c>
      <c r="B12" s="17">
        <f t="shared" ref="B12:B15" si="1">SUM(C12:N12)</f>
        <v>10</v>
      </c>
      <c r="C12" s="17">
        <v>2</v>
      </c>
      <c r="D12" s="17"/>
      <c r="E12" s="22">
        <v>1</v>
      </c>
      <c r="F12" s="17"/>
      <c r="G12" s="17">
        <v>3</v>
      </c>
      <c r="H12" s="17">
        <v>1</v>
      </c>
      <c r="I12" s="17"/>
      <c r="J12" s="17">
        <v>1</v>
      </c>
      <c r="K12" s="17"/>
      <c r="L12" s="17"/>
      <c r="M12" s="42">
        <v>1</v>
      </c>
      <c r="N12" s="17">
        <v>1</v>
      </c>
      <c r="O12" s="17"/>
      <c r="P12" s="35"/>
      <c r="Q12" s="45"/>
      <c r="R12" s="44"/>
      <c r="S12" s="47"/>
      <c r="T12" s="47"/>
      <c r="U12" s="30"/>
    </row>
    <row r="13" s="28" customFormat="1" customHeight="1" spans="1:21">
      <c r="A13" s="36" t="s">
        <v>184</v>
      </c>
      <c r="B13" s="17">
        <f t="shared" si="1"/>
        <v>2</v>
      </c>
      <c r="C13" s="17">
        <v>1</v>
      </c>
      <c r="D13" s="17"/>
      <c r="E13" s="22"/>
      <c r="F13" s="17"/>
      <c r="G13" s="17"/>
      <c r="H13" s="17"/>
      <c r="I13" s="17"/>
      <c r="J13" s="17"/>
      <c r="K13" s="17"/>
      <c r="L13" s="17"/>
      <c r="M13" s="42"/>
      <c r="N13" s="17">
        <v>1</v>
      </c>
      <c r="O13" s="17"/>
      <c r="P13" s="35"/>
      <c r="Q13" s="45"/>
      <c r="R13" s="44"/>
      <c r="S13" s="47"/>
      <c r="T13" s="47"/>
      <c r="U13" s="30"/>
    </row>
    <row r="14" s="28" customFormat="1" customHeight="1" spans="1:21">
      <c r="A14" s="36" t="s">
        <v>185</v>
      </c>
      <c r="B14" s="17">
        <f t="shared" si="1"/>
        <v>1</v>
      </c>
      <c r="C14" s="17">
        <v>1</v>
      </c>
      <c r="D14" s="17"/>
      <c r="E14" s="22"/>
      <c r="F14" s="17"/>
      <c r="G14" s="17"/>
      <c r="H14" s="17"/>
      <c r="I14" s="17"/>
      <c r="J14" s="17"/>
      <c r="K14" s="17"/>
      <c r="L14" s="17"/>
      <c r="M14" s="42"/>
      <c r="N14" s="17"/>
      <c r="O14" s="17"/>
      <c r="P14" s="35"/>
      <c r="Q14" s="45"/>
      <c r="R14" s="44"/>
      <c r="S14" s="47"/>
      <c r="T14" s="47"/>
      <c r="U14" s="30"/>
    </row>
    <row r="15" s="28" customFormat="1" customHeight="1" spans="1:21">
      <c r="A15" s="36" t="s">
        <v>186</v>
      </c>
      <c r="B15" s="17">
        <f t="shared" si="1"/>
        <v>2</v>
      </c>
      <c r="C15" s="17">
        <v>1</v>
      </c>
      <c r="D15" s="17"/>
      <c r="E15" s="22"/>
      <c r="F15" s="17"/>
      <c r="G15" s="17"/>
      <c r="H15" s="17">
        <v>1</v>
      </c>
      <c r="I15" s="17"/>
      <c r="J15" s="17"/>
      <c r="K15" s="17"/>
      <c r="L15" s="17"/>
      <c r="M15" s="42"/>
      <c r="N15" s="17"/>
      <c r="O15" s="17"/>
      <c r="P15" s="35"/>
      <c r="Q15" s="45"/>
      <c r="R15" s="44"/>
      <c r="S15" s="47"/>
      <c r="T15" s="47"/>
      <c r="U15" s="30"/>
    </row>
    <row r="16" s="28" customFormat="1" customHeight="1" spans="1:21">
      <c r="A16" s="36" t="s">
        <v>187</v>
      </c>
      <c r="B16" s="17">
        <v>11</v>
      </c>
      <c r="C16" s="17">
        <v>1</v>
      </c>
      <c r="D16" s="17"/>
      <c r="E16" s="22"/>
      <c r="F16" s="17">
        <v>1</v>
      </c>
      <c r="G16" s="17"/>
      <c r="H16" s="17">
        <v>3</v>
      </c>
      <c r="I16" s="17">
        <v>1</v>
      </c>
      <c r="J16" s="17">
        <v>3</v>
      </c>
      <c r="K16" s="17"/>
      <c r="L16" s="17"/>
      <c r="M16" s="42"/>
      <c r="N16" s="17"/>
      <c r="O16" s="17"/>
      <c r="P16" s="35">
        <v>2</v>
      </c>
      <c r="Q16" s="45"/>
      <c r="R16" s="44"/>
      <c r="S16" s="47"/>
      <c r="T16" s="47"/>
      <c r="U16" s="30"/>
    </row>
    <row r="17" s="28" customFormat="1" customHeight="1" spans="1:21">
      <c r="A17" s="36" t="s">
        <v>188</v>
      </c>
      <c r="B17" s="17">
        <f t="shared" ref="B17:B27" si="2">SUM(C17:N17)</f>
        <v>11</v>
      </c>
      <c r="C17" s="17">
        <v>2</v>
      </c>
      <c r="D17" s="17"/>
      <c r="E17" s="22"/>
      <c r="F17" s="17">
        <v>4</v>
      </c>
      <c r="G17" s="17"/>
      <c r="H17" s="17">
        <v>4</v>
      </c>
      <c r="I17" s="17"/>
      <c r="J17" s="17"/>
      <c r="K17" s="17"/>
      <c r="L17" s="17">
        <v>1</v>
      </c>
      <c r="M17" s="42"/>
      <c r="N17" s="17"/>
      <c r="O17" s="43"/>
      <c r="P17" s="35"/>
      <c r="Q17" s="45"/>
      <c r="R17" s="44"/>
      <c r="S17" s="47"/>
      <c r="T17" s="47"/>
      <c r="U17" s="30"/>
    </row>
    <row r="18" s="28" customFormat="1" customHeight="1" spans="1:21">
      <c r="A18" s="36" t="s">
        <v>189</v>
      </c>
      <c r="B18" s="17">
        <f t="shared" si="2"/>
        <v>4</v>
      </c>
      <c r="C18" s="17">
        <v>1</v>
      </c>
      <c r="D18" s="17"/>
      <c r="E18" s="22">
        <v>1</v>
      </c>
      <c r="F18" s="17">
        <v>1</v>
      </c>
      <c r="G18" s="17"/>
      <c r="H18" s="17"/>
      <c r="I18" s="17"/>
      <c r="J18" s="17"/>
      <c r="K18" s="17"/>
      <c r="L18" s="17"/>
      <c r="M18" s="42">
        <v>1</v>
      </c>
      <c r="N18" s="17"/>
      <c r="O18" s="43"/>
      <c r="P18" s="35"/>
      <c r="Q18" s="45"/>
      <c r="R18" s="44"/>
      <c r="S18" s="47"/>
      <c r="T18" s="47"/>
      <c r="U18" s="30"/>
    </row>
    <row r="19" s="28" customFormat="1" customHeight="1" spans="1:21">
      <c r="A19" s="37" t="s">
        <v>190</v>
      </c>
      <c r="B19" s="17">
        <f t="shared" si="2"/>
        <v>8</v>
      </c>
      <c r="C19" s="17">
        <v>5</v>
      </c>
      <c r="D19" s="17"/>
      <c r="E19" s="22"/>
      <c r="F19" s="17">
        <v>2</v>
      </c>
      <c r="G19" s="17">
        <v>1</v>
      </c>
      <c r="H19" s="17"/>
      <c r="I19" s="17"/>
      <c r="J19" s="17"/>
      <c r="K19" s="17"/>
      <c r="L19" s="17"/>
      <c r="M19" s="42"/>
      <c r="N19" s="17"/>
      <c r="O19" s="43"/>
      <c r="P19" s="35"/>
      <c r="Q19" s="45"/>
      <c r="R19" s="44"/>
      <c r="S19" s="47"/>
      <c r="T19" s="47"/>
      <c r="U19" s="30"/>
    </row>
    <row r="20" s="28" customFormat="1" customHeight="1" spans="1:21">
      <c r="A20" s="17" t="s">
        <v>191</v>
      </c>
      <c r="B20" s="17">
        <f t="shared" si="2"/>
        <v>5</v>
      </c>
      <c r="C20" s="17">
        <v>3</v>
      </c>
      <c r="D20" s="17"/>
      <c r="E20" s="22"/>
      <c r="F20" s="17">
        <v>1</v>
      </c>
      <c r="G20" s="17"/>
      <c r="H20" s="17"/>
      <c r="I20" s="17"/>
      <c r="J20" s="17"/>
      <c r="K20" s="17">
        <v>1</v>
      </c>
      <c r="L20" s="17"/>
      <c r="M20" s="42"/>
      <c r="N20" s="17"/>
      <c r="O20" s="43"/>
      <c r="P20" s="35"/>
      <c r="Q20" s="45"/>
      <c r="R20" s="44"/>
      <c r="S20" s="47"/>
      <c r="T20" s="47"/>
      <c r="U20" s="30"/>
    </row>
    <row r="21" s="28" customFormat="1" customHeight="1" spans="1:21">
      <c r="A21" s="17" t="s">
        <v>192</v>
      </c>
      <c r="B21" s="17">
        <f t="shared" si="2"/>
        <v>6</v>
      </c>
      <c r="C21" s="17">
        <v>2</v>
      </c>
      <c r="D21" s="17"/>
      <c r="E21" s="22">
        <v>2</v>
      </c>
      <c r="F21" s="17">
        <v>1</v>
      </c>
      <c r="G21" s="17"/>
      <c r="H21" s="17"/>
      <c r="I21" s="17"/>
      <c r="J21" s="17">
        <v>1</v>
      </c>
      <c r="K21" s="17"/>
      <c r="L21" s="17"/>
      <c r="M21" s="42"/>
      <c r="N21" s="17"/>
      <c r="O21" s="43"/>
      <c r="P21" s="35"/>
      <c r="Q21" s="45"/>
      <c r="R21" s="44"/>
      <c r="S21" s="47"/>
      <c r="T21" s="47"/>
      <c r="U21" s="30"/>
    </row>
    <row r="22" s="28" customFormat="1" customHeight="1" spans="1:21">
      <c r="A22" s="17" t="s">
        <v>193</v>
      </c>
      <c r="B22" s="17">
        <f t="shared" si="2"/>
        <v>0</v>
      </c>
      <c r="C22" s="17"/>
      <c r="D22" s="17"/>
      <c r="E22" s="22"/>
      <c r="F22" s="17"/>
      <c r="G22" s="17"/>
      <c r="H22" s="17"/>
      <c r="I22" s="17"/>
      <c r="J22" s="17"/>
      <c r="K22" s="17"/>
      <c r="L22" s="17"/>
      <c r="M22" s="42"/>
      <c r="N22" s="17"/>
      <c r="O22" s="43"/>
      <c r="P22" s="35"/>
      <c r="Q22" s="45"/>
      <c r="R22" s="44"/>
      <c r="S22" s="47"/>
      <c r="T22" s="47"/>
      <c r="U22" s="30"/>
    </row>
    <row r="23" s="28" customFormat="1" customHeight="1" spans="1:21">
      <c r="A23" s="17" t="s">
        <v>194</v>
      </c>
      <c r="B23" s="17">
        <f t="shared" si="2"/>
        <v>0</v>
      </c>
      <c r="C23" s="17"/>
      <c r="D23" s="17"/>
      <c r="E23" s="22"/>
      <c r="F23" s="17"/>
      <c r="G23" s="17"/>
      <c r="H23" s="17"/>
      <c r="I23" s="17"/>
      <c r="J23" s="17"/>
      <c r="K23" s="17"/>
      <c r="L23" s="17"/>
      <c r="M23" s="42"/>
      <c r="N23" s="17"/>
      <c r="O23" s="43"/>
      <c r="P23" s="35"/>
      <c r="Q23" s="45"/>
      <c r="R23" s="44"/>
      <c r="S23" s="47"/>
      <c r="T23" s="47"/>
      <c r="U23" s="30"/>
    </row>
    <row r="24" s="28" customFormat="1" customHeight="1" spans="1:21">
      <c r="A24" s="17" t="s">
        <v>195</v>
      </c>
      <c r="B24" s="17">
        <f t="shared" si="2"/>
        <v>8</v>
      </c>
      <c r="C24" s="17">
        <v>2</v>
      </c>
      <c r="D24" s="17"/>
      <c r="E24" s="22">
        <v>2</v>
      </c>
      <c r="F24" s="17"/>
      <c r="G24" s="17"/>
      <c r="H24" s="17">
        <v>2</v>
      </c>
      <c r="I24" s="17"/>
      <c r="J24" s="17">
        <v>2</v>
      </c>
      <c r="K24" s="17"/>
      <c r="L24" s="17"/>
      <c r="M24" s="42"/>
      <c r="N24" s="17"/>
      <c r="O24" s="43"/>
      <c r="P24" s="35"/>
      <c r="Q24" s="45"/>
      <c r="R24" s="44"/>
      <c r="S24" s="47"/>
      <c r="T24" s="47"/>
      <c r="U24" s="30"/>
    </row>
    <row r="25" s="28" customFormat="1" customHeight="1" spans="1:21">
      <c r="A25" s="17" t="s">
        <v>196</v>
      </c>
      <c r="B25" s="17">
        <f t="shared" si="2"/>
        <v>5</v>
      </c>
      <c r="C25" s="17">
        <v>2</v>
      </c>
      <c r="D25" s="17"/>
      <c r="E25" s="17"/>
      <c r="F25" s="17">
        <v>1</v>
      </c>
      <c r="G25" s="17">
        <v>1</v>
      </c>
      <c r="H25" s="17"/>
      <c r="I25" s="17"/>
      <c r="J25" s="17"/>
      <c r="K25" s="17"/>
      <c r="L25" s="17"/>
      <c r="M25" s="42">
        <v>1</v>
      </c>
      <c r="N25" s="17"/>
      <c r="O25" s="43"/>
      <c r="P25" s="35"/>
      <c r="Q25" s="45"/>
      <c r="R25" s="44"/>
      <c r="S25" s="47"/>
      <c r="T25" s="47"/>
      <c r="U25" s="30"/>
    </row>
    <row r="26" s="28" customFormat="1" customHeight="1" spans="1:21">
      <c r="A26" s="17" t="s">
        <v>197</v>
      </c>
      <c r="B26" s="17">
        <f t="shared" si="2"/>
        <v>1</v>
      </c>
      <c r="C26" s="17">
        <v>1</v>
      </c>
      <c r="D26" s="17"/>
      <c r="E26" s="17"/>
      <c r="F26" s="17"/>
      <c r="G26" s="17"/>
      <c r="H26" s="17"/>
      <c r="I26" s="17"/>
      <c r="J26" s="17"/>
      <c r="K26" s="17"/>
      <c r="L26" s="17"/>
      <c r="M26" s="42"/>
      <c r="N26" s="17"/>
      <c r="O26" s="43"/>
      <c r="P26" s="35"/>
      <c r="Q26" s="45"/>
      <c r="R26" s="44"/>
      <c r="S26" s="47"/>
      <c r="T26" s="47"/>
      <c r="U26" s="30"/>
    </row>
    <row r="27" s="28" customFormat="1" customHeight="1" spans="1:21">
      <c r="A27" s="17" t="s">
        <v>198</v>
      </c>
      <c r="B27" s="17">
        <f t="shared" si="2"/>
        <v>1</v>
      </c>
      <c r="C27" s="17"/>
      <c r="D27" s="17"/>
      <c r="E27" s="17"/>
      <c r="F27" s="17"/>
      <c r="G27" s="17">
        <v>1</v>
      </c>
      <c r="H27" s="17"/>
      <c r="I27" s="17"/>
      <c r="J27" s="17"/>
      <c r="K27" s="17"/>
      <c r="L27" s="17"/>
      <c r="M27" s="42"/>
      <c r="N27" s="17"/>
      <c r="O27" s="43"/>
      <c r="P27" s="35"/>
      <c r="Q27" s="45"/>
      <c r="R27" s="44"/>
      <c r="S27" s="47"/>
      <c r="T27" s="47"/>
      <c r="U27" s="30"/>
    </row>
    <row r="28" s="28" customFormat="1" customHeight="1" spans="1:21">
      <c r="A28" s="17" t="s">
        <v>199</v>
      </c>
      <c r="B28" s="17">
        <v>7</v>
      </c>
      <c r="C28" s="17">
        <v>2</v>
      </c>
      <c r="D28" s="17"/>
      <c r="E28" s="17"/>
      <c r="F28" s="17">
        <v>1</v>
      </c>
      <c r="G28" s="17">
        <v>1</v>
      </c>
      <c r="H28" s="17">
        <v>2</v>
      </c>
      <c r="I28" s="17"/>
      <c r="J28" s="17"/>
      <c r="K28" s="17"/>
      <c r="L28" s="17"/>
      <c r="M28" s="42"/>
      <c r="N28" s="17"/>
      <c r="O28" s="43"/>
      <c r="P28" s="35">
        <v>1</v>
      </c>
      <c r="Q28" s="48"/>
      <c r="R28" s="44"/>
      <c r="S28" s="47"/>
      <c r="T28" s="47"/>
      <c r="U28" s="30"/>
    </row>
    <row r="29" s="28" customFormat="1" customHeight="1" spans="1:21">
      <c r="A29" s="17" t="s">
        <v>200</v>
      </c>
      <c r="B29" s="17">
        <f>SUM(C29:N29)</f>
        <v>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43"/>
      <c r="P29" s="17"/>
      <c r="Q29" s="45"/>
      <c r="R29" s="44"/>
      <c r="S29" s="47"/>
      <c r="T29" s="47"/>
      <c r="U29" s="30"/>
    </row>
    <row r="30" s="28" customFormat="1" customHeight="1" spans="1:21">
      <c r="A30" s="17" t="s">
        <v>201</v>
      </c>
      <c r="B30" s="17">
        <v>1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>
        <v>1</v>
      </c>
      <c r="O30" s="43"/>
      <c r="P30" s="17"/>
      <c r="Q30" s="45"/>
      <c r="R30" s="44"/>
      <c r="S30" s="47"/>
      <c r="T30" s="47"/>
      <c r="U30" s="30"/>
    </row>
    <row r="31" s="28" customFormat="1" ht="99" customHeight="1" spans="1:21">
      <c r="A31" s="38" t="s">
        <v>202</v>
      </c>
      <c r="B31" s="39" t="s">
        <v>203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30"/>
      <c r="P31" s="44"/>
      <c r="Q31" s="45"/>
      <c r="R31" s="49"/>
      <c r="S31" s="47"/>
      <c r="T31" s="47"/>
      <c r="U31" s="30"/>
    </row>
    <row r="32" s="28" customFormat="1" customHeight="1" spans="14:21">
      <c r="N32" s="29"/>
      <c r="O32" s="30"/>
      <c r="P32" s="44"/>
      <c r="Q32" s="46"/>
      <c r="R32" s="30"/>
      <c r="S32" s="30"/>
      <c r="T32" s="30"/>
      <c r="U32" s="30"/>
    </row>
    <row r="33" s="28" customFormat="1" customHeight="1" spans="14:21">
      <c r="N33" s="29"/>
      <c r="O33" s="30"/>
      <c r="P33" s="44"/>
      <c r="Q33" s="30"/>
      <c r="R33" s="30"/>
      <c r="S33" s="30"/>
      <c r="T33" s="30"/>
      <c r="U33" s="30"/>
    </row>
    <row r="34" s="28" customFormat="1" customHeight="1" spans="14:21">
      <c r="N34" s="29"/>
      <c r="O34" s="30"/>
      <c r="P34" s="44"/>
      <c r="Q34" s="30"/>
      <c r="R34" s="30"/>
      <c r="S34" s="30"/>
      <c r="T34" s="30"/>
      <c r="U34" s="30"/>
    </row>
    <row r="35" s="28" customFormat="1" customHeight="1" spans="14:17">
      <c r="N35" s="29"/>
      <c r="O35" s="30"/>
      <c r="P35" s="44"/>
      <c r="Q35" s="30"/>
    </row>
    <row r="36" s="28" customFormat="1" customHeight="1" spans="14:17">
      <c r="N36" s="29"/>
      <c r="O36" s="30"/>
      <c r="P36" s="45"/>
      <c r="Q36" s="30"/>
    </row>
    <row r="37" s="28" customFormat="1" customHeight="1" spans="14:17">
      <c r="N37" s="29"/>
      <c r="O37" s="30"/>
      <c r="P37" s="45"/>
      <c r="Q37" s="30"/>
    </row>
    <row r="38" s="28" customFormat="1" customHeight="1" spans="14:17">
      <c r="N38" s="29"/>
      <c r="O38" s="30"/>
      <c r="P38" s="45"/>
      <c r="Q38" s="30"/>
    </row>
    <row r="39" s="28" customFormat="1" customHeight="1" spans="14:17">
      <c r="N39" s="29"/>
      <c r="O39" s="30"/>
      <c r="P39" s="45"/>
      <c r="Q39" s="30"/>
    </row>
    <row r="40" s="28" customFormat="1" customHeight="1" spans="14:17">
      <c r="N40" s="29"/>
      <c r="O40" s="30"/>
      <c r="P40" s="46"/>
      <c r="Q40" s="30"/>
    </row>
    <row r="41" s="28" customFormat="1" customHeight="1" spans="14:17">
      <c r="N41" s="29"/>
      <c r="O41" s="30"/>
      <c r="P41" s="46"/>
      <c r="Q41" s="30"/>
    </row>
    <row r="42" s="28" customFormat="1" customHeight="1" spans="14:17">
      <c r="N42" s="29"/>
      <c r="O42" s="30"/>
      <c r="P42" s="46"/>
      <c r="Q42" s="30"/>
    </row>
    <row r="43" s="28" customFormat="1" customHeight="1" spans="14:17">
      <c r="N43" s="29"/>
      <c r="O43" s="30"/>
      <c r="P43" s="46"/>
      <c r="Q43" s="30"/>
    </row>
  </sheetData>
  <mergeCells count="2">
    <mergeCell ref="A1:N1"/>
    <mergeCell ref="B31:N3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4"/>
  <sheetViews>
    <sheetView workbookViewId="0">
      <selection activeCell="S19" sqref="S19"/>
    </sheetView>
  </sheetViews>
  <sheetFormatPr defaultColWidth="9" defaultRowHeight="18" customHeight="1"/>
  <cols>
    <col min="1" max="1" width="11.375" style="1" customWidth="1"/>
    <col min="2" max="2" width="5.125" style="1" customWidth="1"/>
    <col min="3" max="3" width="5.25" style="1" customWidth="1"/>
    <col min="4" max="4" width="7.875" style="1" customWidth="1"/>
    <col min="5" max="5" width="9.375" style="1" customWidth="1"/>
    <col min="6" max="6" width="6.25" style="1" customWidth="1"/>
    <col min="7" max="7" width="5.875" style="1" customWidth="1"/>
    <col min="8" max="12" width="5" style="1" customWidth="1"/>
    <col min="13" max="13" width="6.75" style="1" customWidth="1"/>
    <col min="14" max="24" width="5" style="1" customWidth="1"/>
    <col min="25" max="25" width="6.75" style="1" customWidth="1"/>
    <col min="26" max="28" width="5" style="1" customWidth="1"/>
    <col min="29" max="29" width="6.25" style="1" customWidth="1"/>
    <col min="30" max="31" width="5" style="1" customWidth="1"/>
    <col min="32" max="32" width="7.75" style="1" customWidth="1"/>
    <col min="33" max="34" width="5" style="1" customWidth="1"/>
    <col min="35" max="16384" width="9" style="1"/>
  </cols>
  <sheetData>
    <row r="1" s="1" customFormat="1" ht="48.95" customHeight="1" spans="1:34">
      <c r="A1" s="2" t="s">
        <v>204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="1" customFormat="1" ht="67.5" spans="1:36">
      <c r="A2" s="4"/>
      <c r="B2" s="5" t="s">
        <v>17</v>
      </c>
      <c r="C2" s="6" t="s">
        <v>111</v>
      </c>
      <c r="D2" s="6" t="s">
        <v>117</v>
      </c>
      <c r="E2" s="6" t="s">
        <v>205</v>
      </c>
      <c r="F2" s="7" t="s">
        <v>114</v>
      </c>
      <c r="G2" s="8" t="s">
        <v>116</v>
      </c>
      <c r="H2" s="6" t="s">
        <v>34</v>
      </c>
      <c r="I2" s="6" t="s">
        <v>127</v>
      </c>
      <c r="J2" s="6" t="s">
        <v>125</v>
      </c>
      <c r="K2" s="14" t="s">
        <v>122</v>
      </c>
      <c r="L2" s="6" t="s">
        <v>129</v>
      </c>
      <c r="M2" s="15" t="s">
        <v>21</v>
      </c>
      <c r="N2" s="6" t="s">
        <v>58</v>
      </c>
      <c r="O2" s="6" t="s">
        <v>136</v>
      </c>
      <c r="P2" s="6" t="s">
        <v>206</v>
      </c>
      <c r="Q2" s="6" t="s">
        <v>66</v>
      </c>
      <c r="R2" s="6" t="s">
        <v>52</v>
      </c>
      <c r="S2" s="6" t="s">
        <v>51</v>
      </c>
      <c r="T2" s="6" t="s">
        <v>50</v>
      </c>
      <c r="U2" s="6" t="s">
        <v>153</v>
      </c>
      <c r="V2" s="6" t="s">
        <v>150</v>
      </c>
      <c r="W2" s="18" t="s">
        <v>152</v>
      </c>
      <c r="X2" s="6" t="s">
        <v>166</v>
      </c>
      <c r="Y2" s="6" t="s">
        <v>168</v>
      </c>
      <c r="Z2" s="6" t="s">
        <v>146</v>
      </c>
      <c r="AA2" s="6" t="s">
        <v>142</v>
      </c>
      <c r="AB2" s="6" t="s">
        <v>145</v>
      </c>
      <c r="AC2" s="6" t="s">
        <v>144</v>
      </c>
      <c r="AD2" s="6" t="s">
        <v>163</v>
      </c>
      <c r="AE2" s="6" t="s">
        <v>160</v>
      </c>
      <c r="AF2" s="6" t="s">
        <v>155</v>
      </c>
      <c r="AG2" s="6" t="s">
        <v>158</v>
      </c>
      <c r="AH2" s="14" t="s">
        <v>157</v>
      </c>
      <c r="AI2" s="23"/>
      <c r="AJ2" s="24"/>
    </row>
    <row r="3" s="1" customFormat="1" customHeight="1" spans="1:36">
      <c r="A3" s="9" t="s">
        <v>174</v>
      </c>
      <c r="B3" s="9">
        <f t="shared" ref="B3:B12" si="0">SUM(C3:AH3)</f>
        <v>3699</v>
      </c>
      <c r="C3" s="9">
        <f t="shared" ref="C3:AH3" si="1">SUM(C4:C34)</f>
        <v>39</v>
      </c>
      <c r="D3" s="9">
        <f t="shared" si="1"/>
        <v>58</v>
      </c>
      <c r="E3" s="9">
        <f t="shared" si="1"/>
        <v>780</v>
      </c>
      <c r="F3" s="9">
        <f t="shared" si="1"/>
        <v>80</v>
      </c>
      <c r="G3" s="9">
        <f t="shared" si="1"/>
        <v>80</v>
      </c>
      <c r="H3" s="9">
        <f t="shared" si="1"/>
        <v>141</v>
      </c>
      <c r="I3" s="9">
        <f t="shared" si="1"/>
        <v>212</v>
      </c>
      <c r="J3" s="9">
        <f t="shared" si="1"/>
        <v>50</v>
      </c>
      <c r="K3" s="9">
        <f t="shared" si="1"/>
        <v>95</v>
      </c>
      <c r="L3" s="9">
        <f t="shared" si="1"/>
        <v>46</v>
      </c>
      <c r="M3" s="9">
        <f t="shared" si="1"/>
        <v>115</v>
      </c>
      <c r="N3" s="9">
        <f t="shared" si="1"/>
        <v>88</v>
      </c>
      <c r="O3" s="9">
        <f t="shared" si="1"/>
        <v>121</v>
      </c>
      <c r="P3" s="9">
        <f t="shared" si="1"/>
        <v>224</v>
      </c>
      <c r="Q3" s="9">
        <f t="shared" si="1"/>
        <v>485</v>
      </c>
      <c r="R3" s="9">
        <f t="shared" si="1"/>
        <v>89</v>
      </c>
      <c r="S3" s="9">
        <f t="shared" si="1"/>
        <v>45</v>
      </c>
      <c r="T3" s="9">
        <f t="shared" si="1"/>
        <v>103</v>
      </c>
      <c r="U3" s="9">
        <f t="shared" si="1"/>
        <v>102</v>
      </c>
      <c r="V3" s="9">
        <f t="shared" si="1"/>
        <v>32</v>
      </c>
      <c r="W3" s="9">
        <f t="shared" si="1"/>
        <v>40</v>
      </c>
      <c r="X3" s="9">
        <f t="shared" si="1"/>
        <v>49</v>
      </c>
      <c r="Y3" s="9">
        <f t="shared" si="1"/>
        <v>53</v>
      </c>
      <c r="Z3" s="9">
        <f t="shared" si="1"/>
        <v>80</v>
      </c>
      <c r="AA3" s="9">
        <f t="shared" si="1"/>
        <v>80</v>
      </c>
      <c r="AB3" s="9">
        <f t="shared" si="1"/>
        <v>34</v>
      </c>
      <c r="AC3" s="9">
        <f t="shared" si="1"/>
        <v>56</v>
      </c>
      <c r="AD3" s="9">
        <f t="shared" si="1"/>
        <v>63</v>
      </c>
      <c r="AE3" s="9">
        <f t="shared" si="1"/>
        <v>70</v>
      </c>
      <c r="AF3" s="9">
        <f t="shared" si="1"/>
        <v>79</v>
      </c>
      <c r="AG3" s="9">
        <f t="shared" si="1"/>
        <v>24</v>
      </c>
      <c r="AH3" s="9">
        <f t="shared" si="1"/>
        <v>86</v>
      </c>
      <c r="AI3" s="25"/>
      <c r="AJ3" s="24"/>
    </row>
    <row r="4" s="1" customFormat="1" customHeight="1" spans="1:36">
      <c r="A4" s="10" t="s">
        <v>175</v>
      </c>
      <c r="B4" s="9">
        <f t="shared" si="0"/>
        <v>3225</v>
      </c>
      <c r="C4" s="9">
        <v>34</v>
      </c>
      <c r="D4" s="11">
        <v>54</v>
      </c>
      <c r="E4" s="11">
        <v>641</v>
      </c>
      <c r="F4" s="11">
        <v>75</v>
      </c>
      <c r="G4" s="11">
        <v>73</v>
      </c>
      <c r="H4" s="12">
        <v>110</v>
      </c>
      <c r="I4" s="9">
        <v>178</v>
      </c>
      <c r="J4" s="9">
        <v>41</v>
      </c>
      <c r="K4" s="9">
        <v>73</v>
      </c>
      <c r="L4" s="9">
        <v>30</v>
      </c>
      <c r="M4" s="9">
        <v>104</v>
      </c>
      <c r="N4" s="11">
        <v>72</v>
      </c>
      <c r="O4" s="9">
        <v>100</v>
      </c>
      <c r="P4" s="9">
        <v>202</v>
      </c>
      <c r="Q4" s="9">
        <v>469</v>
      </c>
      <c r="R4" s="11">
        <v>84</v>
      </c>
      <c r="S4" s="11">
        <v>41</v>
      </c>
      <c r="T4" s="11">
        <v>80</v>
      </c>
      <c r="U4" s="9">
        <v>95</v>
      </c>
      <c r="V4" s="9">
        <v>28</v>
      </c>
      <c r="W4" s="19">
        <v>31</v>
      </c>
      <c r="X4" s="11">
        <v>46</v>
      </c>
      <c r="Y4" s="11">
        <v>50</v>
      </c>
      <c r="Z4" s="20">
        <v>74</v>
      </c>
      <c r="AA4" s="20">
        <v>76</v>
      </c>
      <c r="AB4" s="20">
        <v>33</v>
      </c>
      <c r="AC4" s="20">
        <v>49</v>
      </c>
      <c r="AD4" s="9">
        <v>60</v>
      </c>
      <c r="AE4" s="11">
        <v>60</v>
      </c>
      <c r="AF4" s="11">
        <v>59</v>
      </c>
      <c r="AG4" s="11">
        <v>24</v>
      </c>
      <c r="AH4" s="11">
        <v>79</v>
      </c>
      <c r="AI4" s="25"/>
      <c r="AJ4" s="24"/>
    </row>
    <row r="5" s="1" customFormat="1" customHeight="1" spans="1:36">
      <c r="A5" s="10" t="s">
        <v>176</v>
      </c>
      <c r="B5" s="9">
        <f t="shared" si="0"/>
        <v>151</v>
      </c>
      <c r="C5" s="9">
        <v>1</v>
      </c>
      <c r="D5" s="11">
        <v>2</v>
      </c>
      <c r="E5" s="11">
        <v>33</v>
      </c>
      <c r="F5" s="11">
        <v>4</v>
      </c>
      <c r="G5" s="11">
        <v>1</v>
      </c>
      <c r="H5" s="12">
        <v>10</v>
      </c>
      <c r="I5" s="9">
        <v>12</v>
      </c>
      <c r="J5" s="9"/>
      <c r="K5" s="9">
        <v>6</v>
      </c>
      <c r="L5" s="9"/>
      <c r="M5" s="9"/>
      <c r="N5" s="11">
        <v>7</v>
      </c>
      <c r="O5" s="9">
        <v>10</v>
      </c>
      <c r="P5" s="9">
        <v>2</v>
      </c>
      <c r="Q5" s="9">
        <v>13</v>
      </c>
      <c r="R5" s="11"/>
      <c r="S5" s="11">
        <v>1</v>
      </c>
      <c r="T5" s="11">
        <v>3</v>
      </c>
      <c r="U5" s="9"/>
      <c r="V5" s="9">
        <v>2</v>
      </c>
      <c r="W5" s="19">
        <v>2</v>
      </c>
      <c r="X5" s="11">
        <v>3</v>
      </c>
      <c r="Y5" s="11">
        <v>2</v>
      </c>
      <c r="Z5" s="20">
        <v>2</v>
      </c>
      <c r="AA5" s="20">
        <v>3</v>
      </c>
      <c r="AB5" s="20">
        <v>1</v>
      </c>
      <c r="AC5" s="20">
        <v>3</v>
      </c>
      <c r="AD5" s="9">
        <v>3</v>
      </c>
      <c r="AE5" s="11">
        <v>3</v>
      </c>
      <c r="AF5" s="11">
        <v>20</v>
      </c>
      <c r="AG5" s="11"/>
      <c r="AH5" s="11">
        <v>2</v>
      </c>
      <c r="AI5" s="25"/>
      <c r="AJ5" s="24"/>
    </row>
    <row r="6" s="1" customFormat="1" customHeight="1" spans="1:36">
      <c r="A6" s="9" t="s">
        <v>207</v>
      </c>
      <c r="B6" s="9"/>
      <c r="C6" s="9"/>
      <c r="D6" s="11"/>
      <c r="E6" s="11"/>
      <c r="F6" s="11"/>
      <c r="G6" s="11"/>
      <c r="H6" s="12"/>
      <c r="I6" s="9"/>
      <c r="J6" s="9"/>
      <c r="K6" s="9"/>
      <c r="L6" s="9"/>
      <c r="M6" s="9"/>
      <c r="N6" s="11"/>
      <c r="O6" s="9"/>
      <c r="P6" s="9"/>
      <c r="Q6" s="9"/>
      <c r="R6" s="11"/>
      <c r="S6" s="11"/>
      <c r="T6" s="11"/>
      <c r="U6" s="9"/>
      <c r="V6" s="9"/>
      <c r="W6" s="19"/>
      <c r="X6" s="11"/>
      <c r="Y6" s="11"/>
      <c r="Z6" s="20"/>
      <c r="AA6" s="20"/>
      <c r="AB6" s="20"/>
      <c r="AC6" s="20"/>
      <c r="AD6" s="9"/>
      <c r="AE6" s="11"/>
      <c r="AF6" s="11"/>
      <c r="AG6" s="26"/>
      <c r="AH6" s="11"/>
      <c r="AI6" s="25"/>
      <c r="AJ6" s="24"/>
    </row>
    <row r="7" s="1" customFormat="1" customHeight="1" spans="1:36">
      <c r="A7" s="9" t="s">
        <v>201</v>
      </c>
      <c r="B7" s="9">
        <f t="shared" si="0"/>
        <v>2</v>
      </c>
      <c r="C7" s="9"/>
      <c r="D7" s="11"/>
      <c r="E7" s="11"/>
      <c r="F7" s="11"/>
      <c r="G7" s="11"/>
      <c r="H7" s="12"/>
      <c r="I7" s="9"/>
      <c r="J7" s="9"/>
      <c r="K7" s="9"/>
      <c r="L7" s="9">
        <v>2</v>
      </c>
      <c r="M7" s="9"/>
      <c r="N7" s="11"/>
      <c r="O7" s="9"/>
      <c r="P7" s="9"/>
      <c r="Q7" s="9"/>
      <c r="R7" s="11"/>
      <c r="S7" s="11"/>
      <c r="T7" s="11"/>
      <c r="U7" s="9"/>
      <c r="V7" s="9"/>
      <c r="W7" s="19"/>
      <c r="X7" s="11"/>
      <c r="Y7" s="11"/>
      <c r="Z7" s="20"/>
      <c r="AA7" s="20"/>
      <c r="AB7" s="20"/>
      <c r="AC7" s="20"/>
      <c r="AD7" s="9"/>
      <c r="AE7" s="11"/>
      <c r="AF7" s="11"/>
      <c r="AG7" s="26"/>
      <c r="AH7" s="11"/>
      <c r="AI7" s="25"/>
      <c r="AJ7" s="24"/>
    </row>
    <row r="8" s="1" customFormat="1" customHeight="1" spans="1:36">
      <c r="A8" s="9" t="s">
        <v>192</v>
      </c>
      <c r="B8" s="9">
        <f t="shared" si="0"/>
        <v>11</v>
      </c>
      <c r="C8" s="9"/>
      <c r="D8" s="11"/>
      <c r="E8" s="11"/>
      <c r="F8" s="11"/>
      <c r="G8" s="11">
        <v>2</v>
      </c>
      <c r="H8" s="12"/>
      <c r="I8" s="9"/>
      <c r="J8" s="9"/>
      <c r="K8" s="9"/>
      <c r="L8" s="9"/>
      <c r="M8" s="9"/>
      <c r="N8" s="11"/>
      <c r="O8" s="9"/>
      <c r="P8" s="9"/>
      <c r="Q8" s="9"/>
      <c r="R8" s="11"/>
      <c r="S8" s="11"/>
      <c r="T8" s="11"/>
      <c r="U8" s="9"/>
      <c r="V8" s="9"/>
      <c r="W8" s="19">
        <v>3</v>
      </c>
      <c r="X8" s="11"/>
      <c r="Y8" s="11"/>
      <c r="Z8" s="20">
        <v>1</v>
      </c>
      <c r="AA8" s="20">
        <v>1</v>
      </c>
      <c r="AB8" s="20"/>
      <c r="AC8" s="20"/>
      <c r="AD8" s="9"/>
      <c r="AE8" s="11">
        <v>4</v>
      </c>
      <c r="AF8" s="11"/>
      <c r="AG8" s="26"/>
      <c r="AH8" s="11"/>
      <c r="AI8" s="25"/>
      <c r="AJ8" s="24"/>
    </row>
    <row r="9" s="1" customFormat="1" customHeight="1" spans="1:36">
      <c r="A9" s="9" t="s">
        <v>187</v>
      </c>
      <c r="B9" s="9">
        <f t="shared" si="0"/>
        <v>10</v>
      </c>
      <c r="C9" s="9"/>
      <c r="D9" s="11"/>
      <c r="E9" s="11">
        <v>4</v>
      </c>
      <c r="F9" s="11"/>
      <c r="G9" s="11"/>
      <c r="H9" s="12">
        <v>2</v>
      </c>
      <c r="I9" s="9"/>
      <c r="J9" s="9"/>
      <c r="K9" s="9"/>
      <c r="L9" s="9"/>
      <c r="M9" s="9"/>
      <c r="N9" s="11"/>
      <c r="O9" s="9">
        <v>4</v>
      </c>
      <c r="P9" s="9"/>
      <c r="Q9" s="9"/>
      <c r="R9" s="11"/>
      <c r="S9" s="11"/>
      <c r="T9" s="11"/>
      <c r="U9" s="9"/>
      <c r="V9" s="9"/>
      <c r="W9" s="19"/>
      <c r="X9" s="11"/>
      <c r="Y9" s="11"/>
      <c r="Z9" s="20"/>
      <c r="AA9" s="20"/>
      <c r="AB9" s="20"/>
      <c r="AC9" s="20"/>
      <c r="AD9" s="9"/>
      <c r="AE9" s="11"/>
      <c r="AF9" s="11"/>
      <c r="AG9" s="26"/>
      <c r="AH9" s="11"/>
      <c r="AI9" s="25"/>
      <c r="AJ9" s="24"/>
    </row>
    <row r="10" s="1" customFormat="1" customHeight="1" spans="1:36">
      <c r="A10" s="9" t="s">
        <v>200</v>
      </c>
      <c r="B10" s="9">
        <f t="shared" si="0"/>
        <v>4</v>
      </c>
      <c r="C10" s="9"/>
      <c r="D10" s="11"/>
      <c r="E10" s="11"/>
      <c r="F10" s="11"/>
      <c r="G10" s="11"/>
      <c r="H10" s="12"/>
      <c r="I10" s="9"/>
      <c r="J10" s="9"/>
      <c r="K10" s="9"/>
      <c r="L10" s="9">
        <v>1</v>
      </c>
      <c r="M10" s="9">
        <v>3</v>
      </c>
      <c r="N10" s="11"/>
      <c r="O10" s="9"/>
      <c r="P10" s="9"/>
      <c r="Q10" s="9"/>
      <c r="R10" s="11"/>
      <c r="S10" s="11"/>
      <c r="T10" s="11"/>
      <c r="U10" s="9"/>
      <c r="V10" s="9"/>
      <c r="W10" s="19"/>
      <c r="X10" s="11"/>
      <c r="Y10" s="11"/>
      <c r="Z10" s="20"/>
      <c r="AA10" s="20"/>
      <c r="AB10" s="20"/>
      <c r="AC10" s="20"/>
      <c r="AD10" s="9"/>
      <c r="AE10" s="11"/>
      <c r="AF10" s="11"/>
      <c r="AG10" s="26"/>
      <c r="AH10" s="11"/>
      <c r="AI10" s="25"/>
      <c r="AJ10" s="24"/>
    </row>
    <row r="11" s="1" customFormat="1" customHeight="1" spans="1:36">
      <c r="A11" s="9" t="s">
        <v>197</v>
      </c>
      <c r="B11" s="9">
        <f t="shared" si="0"/>
        <v>8</v>
      </c>
      <c r="C11" s="9"/>
      <c r="D11" s="11"/>
      <c r="E11" s="11">
        <v>3</v>
      </c>
      <c r="F11" s="11"/>
      <c r="G11" s="11"/>
      <c r="H11" s="12"/>
      <c r="I11" s="9">
        <v>1</v>
      </c>
      <c r="J11" s="9"/>
      <c r="K11" s="9"/>
      <c r="L11" s="9"/>
      <c r="M11" s="9"/>
      <c r="N11" s="11"/>
      <c r="O11" s="9">
        <v>2</v>
      </c>
      <c r="P11" s="9">
        <v>1</v>
      </c>
      <c r="Q11" s="9"/>
      <c r="R11" s="11"/>
      <c r="S11" s="11"/>
      <c r="T11" s="11">
        <v>1</v>
      </c>
      <c r="U11" s="9"/>
      <c r="V11" s="9"/>
      <c r="W11" s="19"/>
      <c r="X11" s="11"/>
      <c r="Y11" s="11"/>
      <c r="Z11" s="20"/>
      <c r="AA11" s="20"/>
      <c r="AB11" s="20"/>
      <c r="AC11" s="20"/>
      <c r="AD11" s="9"/>
      <c r="AE11" s="11"/>
      <c r="AF11" s="11"/>
      <c r="AG11" s="26"/>
      <c r="AH11" s="11"/>
      <c r="AI11" s="25"/>
      <c r="AJ11" s="24"/>
    </row>
    <row r="12" s="1" customFormat="1" customHeight="1" spans="1:36">
      <c r="A12" s="9" t="s">
        <v>208</v>
      </c>
      <c r="B12" s="9">
        <f t="shared" si="0"/>
        <v>4</v>
      </c>
      <c r="C12" s="9"/>
      <c r="D12" s="11"/>
      <c r="E12" s="11">
        <v>1</v>
      </c>
      <c r="F12" s="11"/>
      <c r="G12" s="11"/>
      <c r="H12" s="12"/>
      <c r="I12" s="9"/>
      <c r="J12" s="9"/>
      <c r="K12" s="9"/>
      <c r="L12" s="9"/>
      <c r="M12" s="9"/>
      <c r="N12" s="11"/>
      <c r="O12" s="9"/>
      <c r="P12" s="9">
        <v>1</v>
      </c>
      <c r="Q12" s="9"/>
      <c r="R12" s="11"/>
      <c r="S12" s="11"/>
      <c r="T12" s="11">
        <v>2</v>
      </c>
      <c r="U12" s="9"/>
      <c r="V12" s="9"/>
      <c r="W12" s="19"/>
      <c r="X12" s="11"/>
      <c r="Y12" s="11"/>
      <c r="Z12" s="20"/>
      <c r="AA12" s="20"/>
      <c r="AB12" s="20"/>
      <c r="AC12" s="20"/>
      <c r="AD12" s="9"/>
      <c r="AE12" s="11"/>
      <c r="AF12" s="11"/>
      <c r="AG12" s="26"/>
      <c r="AH12" s="11"/>
      <c r="AI12" s="25"/>
      <c r="AJ12" s="24"/>
    </row>
    <row r="13" s="1" customFormat="1" customHeight="1" spans="1:36">
      <c r="A13" s="9" t="s">
        <v>177</v>
      </c>
      <c r="B13" s="9"/>
      <c r="C13" s="9"/>
      <c r="D13" s="11"/>
      <c r="E13" s="11"/>
      <c r="F13" s="11"/>
      <c r="G13" s="11"/>
      <c r="H13" s="12"/>
      <c r="I13" s="9"/>
      <c r="J13" s="9"/>
      <c r="K13" s="9"/>
      <c r="L13" s="9"/>
      <c r="M13" s="9"/>
      <c r="N13" s="11"/>
      <c r="O13" s="9"/>
      <c r="P13" s="9"/>
      <c r="Q13" s="9"/>
      <c r="R13" s="11"/>
      <c r="S13" s="11"/>
      <c r="T13" s="11"/>
      <c r="U13" s="9"/>
      <c r="V13" s="9"/>
      <c r="W13" s="19"/>
      <c r="X13" s="11"/>
      <c r="Y13" s="11"/>
      <c r="Z13" s="20"/>
      <c r="AA13" s="20"/>
      <c r="AB13" s="20"/>
      <c r="AC13" s="20"/>
      <c r="AD13" s="9"/>
      <c r="AE13" s="11"/>
      <c r="AF13" s="11"/>
      <c r="AG13" s="26"/>
      <c r="AH13" s="11"/>
      <c r="AI13" s="25"/>
      <c r="AJ13" s="24"/>
    </row>
    <row r="14" s="1" customFormat="1" customHeight="1" spans="1:36">
      <c r="A14" s="9" t="s">
        <v>196</v>
      </c>
      <c r="B14" s="9">
        <f t="shared" ref="B14:B27" si="2">SUM(C14:AH14)</f>
        <v>4</v>
      </c>
      <c r="C14" s="9"/>
      <c r="D14" s="11"/>
      <c r="E14" s="11">
        <v>2</v>
      </c>
      <c r="F14" s="11"/>
      <c r="G14" s="11"/>
      <c r="H14" s="12"/>
      <c r="I14" s="9"/>
      <c r="J14" s="9"/>
      <c r="K14" s="9"/>
      <c r="L14" s="9"/>
      <c r="M14" s="9"/>
      <c r="N14" s="11"/>
      <c r="O14" s="9"/>
      <c r="P14" s="9">
        <v>1</v>
      </c>
      <c r="Q14" s="9"/>
      <c r="R14" s="11"/>
      <c r="S14" s="11"/>
      <c r="T14" s="11">
        <v>1</v>
      </c>
      <c r="U14" s="9"/>
      <c r="V14" s="9"/>
      <c r="W14" s="19"/>
      <c r="X14" s="11"/>
      <c r="Y14" s="11"/>
      <c r="Z14" s="20"/>
      <c r="AA14" s="20"/>
      <c r="AB14" s="20"/>
      <c r="AC14" s="20"/>
      <c r="AD14" s="9"/>
      <c r="AE14" s="11"/>
      <c r="AF14" s="11"/>
      <c r="AG14" s="26"/>
      <c r="AH14" s="11"/>
      <c r="AI14" s="25"/>
      <c r="AJ14" s="24"/>
    </row>
    <row r="15" s="1" customFormat="1" customHeight="1" spans="1:36">
      <c r="A15" s="10" t="s">
        <v>199</v>
      </c>
      <c r="B15" s="9">
        <f t="shared" si="2"/>
        <v>4</v>
      </c>
      <c r="C15" s="9"/>
      <c r="D15" s="11"/>
      <c r="E15" s="11"/>
      <c r="F15" s="11"/>
      <c r="G15" s="11"/>
      <c r="H15" s="12"/>
      <c r="I15" s="9"/>
      <c r="J15" s="9"/>
      <c r="K15" s="9"/>
      <c r="L15" s="9"/>
      <c r="M15" s="9"/>
      <c r="N15" s="11"/>
      <c r="O15" s="9"/>
      <c r="P15" s="9"/>
      <c r="Q15" s="9"/>
      <c r="R15" s="11"/>
      <c r="S15" s="11"/>
      <c r="T15" s="11"/>
      <c r="U15" s="9"/>
      <c r="V15" s="9"/>
      <c r="W15" s="19">
        <v>1</v>
      </c>
      <c r="X15" s="11"/>
      <c r="Y15" s="11"/>
      <c r="Z15" s="20">
        <v>1</v>
      </c>
      <c r="AA15" s="20"/>
      <c r="AB15" s="20"/>
      <c r="AC15" s="21">
        <v>2</v>
      </c>
      <c r="AD15" s="9"/>
      <c r="AE15" s="11"/>
      <c r="AF15" s="11"/>
      <c r="AG15" s="26"/>
      <c r="AH15" s="11"/>
      <c r="AI15" s="25"/>
      <c r="AJ15" s="24"/>
    </row>
    <row r="16" s="1" customFormat="1" customHeight="1" spans="1:36">
      <c r="A16" s="10" t="s">
        <v>178</v>
      </c>
      <c r="B16" s="9">
        <f t="shared" si="2"/>
        <v>4</v>
      </c>
      <c r="C16" s="9"/>
      <c r="D16" s="11"/>
      <c r="E16" s="11"/>
      <c r="F16" s="11"/>
      <c r="G16" s="11"/>
      <c r="H16" s="12"/>
      <c r="I16" s="9"/>
      <c r="J16" s="9"/>
      <c r="K16" s="9"/>
      <c r="L16" s="9"/>
      <c r="M16" s="9"/>
      <c r="N16" s="11"/>
      <c r="O16" s="9"/>
      <c r="P16" s="9"/>
      <c r="Q16" s="9">
        <v>1</v>
      </c>
      <c r="R16" s="11"/>
      <c r="S16" s="11"/>
      <c r="T16" s="11"/>
      <c r="U16" s="9"/>
      <c r="V16" s="9"/>
      <c r="W16" s="19"/>
      <c r="X16" s="11"/>
      <c r="Y16" s="11">
        <v>1</v>
      </c>
      <c r="Z16" s="20"/>
      <c r="AA16" s="20"/>
      <c r="AB16" s="20"/>
      <c r="AC16" s="20"/>
      <c r="AD16" s="9"/>
      <c r="AE16" s="11"/>
      <c r="AF16" s="11"/>
      <c r="AG16" s="26"/>
      <c r="AH16" s="11">
        <v>2</v>
      </c>
      <c r="AI16" s="25"/>
      <c r="AJ16" s="24"/>
    </row>
    <row r="17" s="1" customFormat="1" customHeight="1" spans="1:36">
      <c r="A17" s="10" t="s">
        <v>180</v>
      </c>
      <c r="B17" s="9">
        <f t="shared" si="2"/>
        <v>7</v>
      </c>
      <c r="C17" s="9"/>
      <c r="D17" s="11"/>
      <c r="E17" s="11">
        <v>2</v>
      </c>
      <c r="F17" s="11"/>
      <c r="G17" s="11"/>
      <c r="H17" s="12"/>
      <c r="I17" s="9"/>
      <c r="J17" s="9"/>
      <c r="K17" s="9">
        <v>1</v>
      </c>
      <c r="L17" s="9"/>
      <c r="M17" s="9"/>
      <c r="N17" s="11">
        <v>1</v>
      </c>
      <c r="O17" s="9">
        <v>3</v>
      </c>
      <c r="P17" s="9"/>
      <c r="Q17" s="9"/>
      <c r="R17" s="11"/>
      <c r="S17" s="11"/>
      <c r="T17" s="11"/>
      <c r="U17" s="9"/>
      <c r="V17" s="9"/>
      <c r="W17" s="19"/>
      <c r="X17" s="11"/>
      <c r="Y17" s="11"/>
      <c r="Z17" s="20"/>
      <c r="AA17" s="20"/>
      <c r="AB17" s="20"/>
      <c r="AC17" s="20"/>
      <c r="AD17" s="9"/>
      <c r="AE17" s="11"/>
      <c r="AF17" s="11"/>
      <c r="AG17" s="26"/>
      <c r="AH17" s="11"/>
      <c r="AI17" s="25"/>
      <c r="AJ17" s="24"/>
    </row>
    <row r="18" s="1" customFormat="1" customHeight="1" spans="1:36">
      <c r="A18" s="10" t="s">
        <v>181</v>
      </c>
      <c r="B18" s="9">
        <f t="shared" si="2"/>
        <v>32</v>
      </c>
      <c r="C18" s="9"/>
      <c r="D18" s="11"/>
      <c r="E18" s="11">
        <v>6</v>
      </c>
      <c r="F18" s="11"/>
      <c r="G18" s="11"/>
      <c r="H18" s="12"/>
      <c r="I18" s="9">
        <v>3</v>
      </c>
      <c r="J18" s="9">
        <v>2</v>
      </c>
      <c r="K18" s="9"/>
      <c r="L18" s="9">
        <v>4</v>
      </c>
      <c r="M18" s="9">
        <v>1</v>
      </c>
      <c r="N18" s="11"/>
      <c r="O18" s="9"/>
      <c r="P18" s="9">
        <v>4</v>
      </c>
      <c r="Q18" s="9"/>
      <c r="R18" s="11">
        <v>5</v>
      </c>
      <c r="S18" s="11"/>
      <c r="T18" s="11"/>
      <c r="U18" s="9">
        <v>7</v>
      </c>
      <c r="V18" s="9"/>
      <c r="W18" s="19"/>
      <c r="X18" s="11"/>
      <c r="Y18" s="11"/>
      <c r="Z18" s="20"/>
      <c r="AA18" s="20"/>
      <c r="AB18" s="20"/>
      <c r="AC18" s="20"/>
      <c r="AD18" s="9"/>
      <c r="AE18" s="11"/>
      <c r="AF18" s="11"/>
      <c r="AG18" s="26"/>
      <c r="AH18" s="11"/>
      <c r="AI18" s="27"/>
      <c r="AJ18" s="24"/>
    </row>
    <row r="19" s="1" customFormat="1" customHeight="1" spans="1:36">
      <c r="A19" s="10" t="s">
        <v>182</v>
      </c>
      <c r="B19" s="9">
        <f t="shared" si="2"/>
        <v>39</v>
      </c>
      <c r="C19" s="9"/>
      <c r="D19" s="11"/>
      <c r="E19" s="11">
        <v>19</v>
      </c>
      <c r="F19" s="11"/>
      <c r="G19" s="11"/>
      <c r="H19" s="12">
        <v>5</v>
      </c>
      <c r="I19" s="9">
        <v>7</v>
      </c>
      <c r="J19" s="9"/>
      <c r="K19" s="9">
        <v>2</v>
      </c>
      <c r="L19" s="9"/>
      <c r="M19" s="9"/>
      <c r="N19" s="11">
        <v>1</v>
      </c>
      <c r="O19" s="9"/>
      <c r="P19" s="9"/>
      <c r="Q19" s="9"/>
      <c r="R19" s="11"/>
      <c r="S19" s="11"/>
      <c r="T19" s="11">
        <v>5</v>
      </c>
      <c r="U19" s="9"/>
      <c r="V19" s="9"/>
      <c r="W19" s="19"/>
      <c r="X19" s="11"/>
      <c r="Y19" s="11"/>
      <c r="Z19" s="20"/>
      <c r="AA19" s="20"/>
      <c r="AB19" s="20"/>
      <c r="AC19" s="20"/>
      <c r="AD19" s="9"/>
      <c r="AE19" s="11"/>
      <c r="AF19" s="11"/>
      <c r="AG19" s="26"/>
      <c r="AH19" s="11"/>
      <c r="AI19" s="25"/>
      <c r="AJ19" s="24"/>
    </row>
    <row r="20" s="1" customFormat="1" customHeight="1" spans="1:36">
      <c r="A20" s="10" t="s">
        <v>183</v>
      </c>
      <c r="B20" s="9">
        <f t="shared" si="2"/>
        <v>7</v>
      </c>
      <c r="C20" s="9">
        <v>1</v>
      </c>
      <c r="D20" s="11"/>
      <c r="E20" s="11"/>
      <c r="F20" s="11">
        <v>1</v>
      </c>
      <c r="G20" s="11">
        <v>2</v>
      </c>
      <c r="H20" s="12"/>
      <c r="I20" s="9"/>
      <c r="J20" s="9"/>
      <c r="K20" s="9"/>
      <c r="L20" s="9"/>
      <c r="M20" s="9"/>
      <c r="N20" s="11"/>
      <c r="O20" s="9"/>
      <c r="P20" s="9"/>
      <c r="Q20" s="9"/>
      <c r="R20" s="11"/>
      <c r="S20" s="11"/>
      <c r="T20" s="11"/>
      <c r="U20" s="9"/>
      <c r="V20" s="9"/>
      <c r="W20" s="19"/>
      <c r="X20" s="11"/>
      <c r="Y20" s="11"/>
      <c r="Z20" s="20"/>
      <c r="AA20" s="20"/>
      <c r="AB20" s="20"/>
      <c r="AC20" s="20"/>
      <c r="AD20" s="9"/>
      <c r="AE20" s="11"/>
      <c r="AF20" s="11"/>
      <c r="AG20" s="26"/>
      <c r="AH20" s="11">
        <v>3</v>
      </c>
      <c r="AI20" s="25"/>
      <c r="AJ20" s="24"/>
    </row>
    <row r="21" s="1" customFormat="1" customHeight="1" spans="1:36">
      <c r="A21" s="10" t="s">
        <v>184</v>
      </c>
      <c r="B21" s="9">
        <f t="shared" si="2"/>
        <v>9</v>
      </c>
      <c r="C21" s="9">
        <v>3</v>
      </c>
      <c r="D21" s="11"/>
      <c r="E21" s="11"/>
      <c r="F21" s="11"/>
      <c r="G21" s="11"/>
      <c r="H21" s="12"/>
      <c r="I21" s="9"/>
      <c r="J21" s="9"/>
      <c r="K21" s="9"/>
      <c r="L21" s="9"/>
      <c r="M21" s="9"/>
      <c r="N21" s="11"/>
      <c r="O21" s="9"/>
      <c r="P21" s="9"/>
      <c r="Q21" s="9"/>
      <c r="R21" s="11"/>
      <c r="S21" s="11"/>
      <c r="T21" s="11"/>
      <c r="U21" s="9"/>
      <c r="V21" s="9">
        <v>2</v>
      </c>
      <c r="W21" s="19"/>
      <c r="X21" s="11"/>
      <c r="Y21" s="11"/>
      <c r="Z21" s="20">
        <v>2</v>
      </c>
      <c r="AA21" s="20"/>
      <c r="AB21" s="20"/>
      <c r="AC21" s="20">
        <v>2</v>
      </c>
      <c r="AD21" s="9"/>
      <c r="AE21" s="11"/>
      <c r="AF21" s="11"/>
      <c r="AG21" s="26"/>
      <c r="AH21" s="11"/>
      <c r="AI21" s="25"/>
      <c r="AJ21" s="24"/>
    </row>
    <row r="22" s="1" customFormat="1" customHeight="1" spans="1:36">
      <c r="A22" s="10" t="s">
        <v>186</v>
      </c>
      <c r="B22" s="9">
        <f t="shared" si="2"/>
        <v>1</v>
      </c>
      <c r="C22" s="9"/>
      <c r="D22" s="11"/>
      <c r="E22" s="11"/>
      <c r="F22" s="11"/>
      <c r="G22" s="11"/>
      <c r="H22" s="12"/>
      <c r="I22" s="9"/>
      <c r="J22" s="9"/>
      <c r="K22" s="9"/>
      <c r="L22" s="9"/>
      <c r="M22" s="9">
        <v>1</v>
      </c>
      <c r="N22" s="11"/>
      <c r="O22" s="9"/>
      <c r="P22" s="9"/>
      <c r="Q22" s="9"/>
      <c r="R22" s="11"/>
      <c r="S22" s="11"/>
      <c r="T22" s="11"/>
      <c r="U22" s="9"/>
      <c r="V22" s="9"/>
      <c r="W22" s="19"/>
      <c r="X22" s="11"/>
      <c r="Y22" s="11"/>
      <c r="Z22" s="20"/>
      <c r="AA22" s="20"/>
      <c r="AB22" s="20"/>
      <c r="AC22" s="20"/>
      <c r="AD22" s="9"/>
      <c r="AE22" s="11"/>
      <c r="AF22" s="11"/>
      <c r="AG22" s="26"/>
      <c r="AH22" s="11"/>
      <c r="AI22" s="25"/>
      <c r="AJ22" s="24"/>
    </row>
    <row r="23" s="1" customFormat="1" customHeight="1" spans="1:36">
      <c r="A23" s="10" t="s">
        <v>185</v>
      </c>
      <c r="B23" s="9">
        <f t="shared" si="2"/>
        <v>8</v>
      </c>
      <c r="C23" s="9"/>
      <c r="D23" s="11"/>
      <c r="E23" s="11">
        <v>8</v>
      </c>
      <c r="F23" s="11"/>
      <c r="G23" s="11"/>
      <c r="H23" s="12"/>
      <c r="I23" s="9"/>
      <c r="J23" s="9"/>
      <c r="K23" s="9"/>
      <c r="L23" s="9"/>
      <c r="M23" s="9"/>
      <c r="N23" s="11"/>
      <c r="O23" s="9"/>
      <c r="P23" s="9"/>
      <c r="Q23" s="9"/>
      <c r="R23" s="11"/>
      <c r="S23" s="11"/>
      <c r="T23" s="11"/>
      <c r="U23" s="9"/>
      <c r="V23" s="9"/>
      <c r="W23" s="19"/>
      <c r="X23" s="11"/>
      <c r="Y23" s="11"/>
      <c r="Z23" s="20"/>
      <c r="AA23" s="20"/>
      <c r="AB23" s="20"/>
      <c r="AC23" s="20"/>
      <c r="AD23" s="9"/>
      <c r="AE23" s="11"/>
      <c r="AF23" s="11"/>
      <c r="AG23" s="26"/>
      <c r="AH23" s="11"/>
      <c r="AI23" s="25"/>
      <c r="AJ23" s="24"/>
    </row>
    <row r="24" s="1" customFormat="1" customHeight="1" spans="1:36">
      <c r="A24" s="10" t="s">
        <v>209</v>
      </c>
      <c r="B24" s="9">
        <f t="shared" si="2"/>
        <v>28</v>
      </c>
      <c r="C24" s="9"/>
      <c r="D24" s="11">
        <v>1</v>
      </c>
      <c r="E24" s="11">
        <v>5</v>
      </c>
      <c r="F24" s="11"/>
      <c r="G24" s="11"/>
      <c r="H24" s="12"/>
      <c r="I24" s="9"/>
      <c r="J24" s="9">
        <v>3</v>
      </c>
      <c r="K24" s="9">
        <v>1</v>
      </c>
      <c r="L24" s="9">
        <v>6</v>
      </c>
      <c r="M24" s="9">
        <v>4</v>
      </c>
      <c r="N24" s="11"/>
      <c r="O24" s="9"/>
      <c r="P24" s="9">
        <v>5</v>
      </c>
      <c r="Q24" s="9"/>
      <c r="R24" s="11"/>
      <c r="S24" s="11">
        <v>3</v>
      </c>
      <c r="T24" s="11"/>
      <c r="U24" s="9"/>
      <c r="V24" s="9"/>
      <c r="W24" s="19"/>
      <c r="X24" s="11"/>
      <c r="Y24" s="11"/>
      <c r="Z24" s="20"/>
      <c r="AA24" s="20"/>
      <c r="AB24" s="20"/>
      <c r="AC24" s="20"/>
      <c r="AD24" s="9"/>
      <c r="AE24" s="11"/>
      <c r="AF24" s="11"/>
      <c r="AG24" s="26"/>
      <c r="AH24" s="11"/>
      <c r="AI24" s="25"/>
      <c r="AJ24" s="24"/>
    </row>
    <row r="25" s="1" customFormat="1" customHeight="1" spans="1:36">
      <c r="A25" s="10" t="s">
        <v>188</v>
      </c>
      <c r="B25" s="9">
        <f t="shared" si="2"/>
        <v>69</v>
      </c>
      <c r="C25" s="9"/>
      <c r="D25" s="11"/>
      <c r="E25" s="11">
        <v>23</v>
      </c>
      <c r="F25" s="11"/>
      <c r="G25" s="11"/>
      <c r="H25" s="12">
        <v>10</v>
      </c>
      <c r="I25" s="9">
        <v>10</v>
      </c>
      <c r="J25" s="9"/>
      <c r="K25" s="9">
        <v>8</v>
      </c>
      <c r="L25" s="9"/>
      <c r="M25" s="9">
        <v>1</v>
      </c>
      <c r="N25" s="11">
        <v>4</v>
      </c>
      <c r="O25" s="9"/>
      <c r="P25" s="9">
        <v>1</v>
      </c>
      <c r="Q25" s="9">
        <v>1</v>
      </c>
      <c r="R25" s="11"/>
      <c r="S25" s="11"/>
      <c r="T25" s="11">
        <v>11</v>
      </c>
      <c r="U25" s="9"/>
      <c r="V25" s="9"/>
      <c r="W25" s="19"/>
      <c r="X25" s="11"/>
      <c r="Y25" s="11"/>
      <c r="Z25" s="20"/>
      <c r="AA25" s="20"/>
      <c r="AB25" s="20"/>
      <c r="AC25" s="20"/>
      <c r="AD25" s="9"/>
      <c r="AE25" s="11"/>
      <c r="AF25" s="11"/>
      <c r="AG25" s="26"/>
      <c r="AH25" s="11"/>
      <c r="AI25" s="25"/>
      <c r="AJ25" s="24"/>
    </row>
    <row r="26" s="1" customFormat="1" customHeight="1" spans="1:36">
      <c r="A26" s="10" t="s">
        <v>189</v>
      </c>
      <c r="B26" s="9">
        <f t="shared" si="2"/>
        <v>23</v>
      </c>
      <c r="C26" s="9"/>
      <c r="D26" s="11">
        <v>1</v>
      </c>
      <c r="E26" s="11">
        <v>21</v>
      </c>
      <c r="F26" s="11"/>
      <c r="G26" s="11"/>
      <c r="H26" s="12"/>
      <c r="I26" s="9"/>
      <c r="J26" s="9"/>
      <c r="K26" s="9"/>
      <c r="L26" s="9"/>
      <c r="M26" s="9"/>
      <c r="N26" s="11">
        <v>1</v>
      </c>
      <c r="O26" s="9"/>
      <c r="P26" s="9"/>
      <c r="Q26" s="9"/>
      <c r="R26" s="11"/>
      <c r="S26" s="11"/>
      <c r="T26" s="11"/>
      <c r="U26" s="9"/>
      <c r="V26" s="9"/>
      <c r="W26" s="19"/>
      <c r="X26" s="11"/>
      <c r="Y26" s="11"/>
      <c r="Z26" s="20"/>
      <c r="AA26" s="20"/>
      <c r="AB26" s="20"/>
      <c r="AC26" s="20"/>
      <c r="AD26" s="9"/>
      <c r="AE26" s="11"/>
      <c r="AF26" s="11"/>
      <c r="AG26" s="26"/>
      <c r="AH26" s="11"/>
      <c r="AI26" s="25"/>
      <c r="AJ26" s="24"/>
    </row>
    <row r="27" s="1" customFormat="1" customHeight="1" spans="1:36">
      <c r="A27" s="10" t="s">
        <v>190</v>
      </c>
      <c r="B27" s="9">
        <f t="shared" si="2"/>
        <v>5</v>
      </c>
      <c r="C27" s="9"/>
      <c r="D27" s="11"/>
      <c r="E27" s="11"/>
      <c r="F27" s="11"/>
      <c r="G27" s="11">
        <v>2</v>
      </c>
      <c r="H27" s="12"/>
      <c r="I27" s="9"/>
      <c r="J27" s="9"/>
      <c r="K27" s="9"/>
      <c r="L27" s="9"/>
      <c r="M27" s="9"/>
      <c r="N27" s="11"/>
      <c r="O27" s="9"/>
      <c r="P27" s="9"/>
      <c r="Q27" s="9"/>
      <c r="R27" s="11"/>
      <c r="S27" s="11"/>
      <c r="T27" s="11"/>
      <c r="U27" s="9"/>
      <c r="V27" s="9"/>
      <c r="W27" s="19">
        <v>3</v>
      </c>
      <c r="X27" s="11"/>
      <c r="Y27" s="11"/>
      <c r="Z27" s="20"/>
      <c r="AA27" s="20"/>
      <c r="AB27" s="20"/>
      <c r="AC27" s="20"/>
      <c r="AD27" s="9"/>
      <c r="AE27" s="11"/>
      <c r="AF27" s="11"/>
      <c r="AG27" s="26"/>
      <c r="AH27" s="11"/>
      <c r="AI27" s="25"/>
      <c r="AJ27" s="24"/>
    </row>
    <row r="28" s="1" customFormat="1" customHeight="1" spans="1:36">
      <c r="A28" s="10" t="s">
        <v>191</v>
      </c>
      <c r="B28" s="9"/>
      <c r="C28" s="9"/>
      <c r="D28" s="11"/>
      <c r="E28" s="11"/>
      <c r="F28" s="11"/>
      <c r="G28" s="11"/>
      <c r="H28" s="12"/>
      <c r="I28" s="9"/>
      <c r="J28" s="9"/>
      <c r="K28" s="9"/>
      <c r="L28" s="9"/>
      <c r="M28" s="9"/>
      <c r="N28" s="11"/>
      <c r="O28" s="9"/>
      <c r="P28" s="9"/>
      <c r="Q28" s="9"/>
      <c r="R28" s="11"/>
      <c r="S28" s="11"/>
      <c r="T28" s="11"/>
      <c r="U28" s="9"/>
      <c r="V28" s="9"/>
      <c r="W28" s="19"/>
      <c r="X28" s="11"/>
      <c r="Y28" s="11"/>
      <c r="Z28" s="20"/>
      <c r="AA28" s="20"/>
      <c r="AB28" s="20"/>
      <c r="AC28" s="20"/>
      <c r="AD28" s="9"/>
      <c r="AE28" s="11"/>
      <c r="AF28" s="11"/>
      <c r="AG28" s="26"/>
      <c r="AH28" s="11"/>
      <c r="AI28" s="25"/>
      <c r="AJ28" s="24"/>
    </row>
    <row r="29" s="1" customFormat="1" customHeight="1" spans="1:36">
      <c r="A29" s="10" t="s">
        <v>198</v>
      </c>
      <c r="B29" s="9"/>
      <c r="C29" s="9"/>
      <c r="D29" s="11"/>
      <c r="E29" s="11"/>
      <c r="F29" s="11"/>
      <c r="G29" s="11"/>
      <c r="H29" s="12"/>
      <c r="I29" s="9"/>
      <c r="J29" s="9"/>
      <c r="K29" s="9"/>
      <c r="L29" s="9"/>
      <c r="M29" s="9"/>
      <c r="N29" s="11"/>
      <c r="O29" s="9"/>
      <c r="P29" s="9"/>
      <c r="Q29" s="9"/>
      <c r="R29" s="11"/>
      <c r="S29" s="11"/>
      <c r="T29" s="11"/>
      <c r="U29" s="9"/>
      <c r="V29" s="9"/>
      <c r="W29" s="19"/>
      <c r="X29" s="11"/>
      <c r="Y29" s="11"/>
      <c r="Z29" s="20"/>
      <c r="AA29" s="20"/>
      <c r="AB29" s="20"/>
      <c r="AC29" s="20"/>
      <c r="AD29" s="9"/>
      <c r="AE29" s="11"/>
      <c r="AF29" s="11"/>
      <c r="AG29" s="26"/>
      <c r="AH29" s="11"/>
      <c r="AI29" s="25"/>
      <c r="AJ29" s="24"/>
    </row>
    <row r="30" s="1" customFormat="1" customHeight="1" spans="1:36">
      <c r="A30" s="10" t="s">
        <v>193</v>
      </c>
      <c r="B30" s="9">
        <f t="shared" ref="B30:B34" si="3">SUM(C30:AH30)</f>
        <v>4</v>
      </c>
      <c r="C30" s="9"/>
      <c r="D30" s="11"/>
      <c r="E30" s="11">
        <v>2</v>
      </c>
      <c r="F30" s="11"/>
      <c r="G30" s="11"/>
      <c r="H30" s="12">
        <v>1</v>
      </c>
      <c r="I30" s="9">
        <v>1</v>
      </c>
      <c r="J30" s="9"/>
      <c r="K30" s="9"/>
      <c r="L30" s="9"/>
      <c r="M30" s="9"/>
      <c r="N30" s="11"/>
      <c r="O30" s="9"/>
      <c r="P30" s="9"/>
      <c r="Q30" s="9"/>
      <c r="R30" s="11"/>
      <c r="S30" s="11"/>
      <c r="T30" s="11"/>
      <c r="U30" s="9"/>
      <c r="V30" s="9"/>
      <c r="W30" s="19"/>
      <c r="X30" s="11"/>
      <c r="Y30" s="11"/>
      <c r="Z30" s="20"/>
      <c r="AA30" s="20"/>
      <c r="AB30" s="20"/>
      <c r="AC30" s="20"/>
      <c r="AD30" s="9"/>
      <c r="AE30" s="11"/>
      <c r="AF30" s="11"/>
      <c r="AG30" s="26"/>
      <c r="AH30" s="11"/>
      <c r="AI30" s="25"/>
      <c r="AJ30" s="24"/>
    </row>
    <row r="31" s="1" customFormat="1" customHeight="1" spans="1:36">
      <c r="A31" s="10" t="s">
        <v>194</v>
      </c>
      <c r="B31" s="9">
        <f t="shared" si="3"/>
        <v>10</v>
      </c>
      <c r="C31" s="9"/>
      <c r="D31" s="11"/>
      <c r="E31" s="11">
        <v>2</v>
      </c>
      <c r="F31" s="11"/>
      <c r="G31" s="11"/>
      <c r="H31" s="12">
        <v>1</v>
      </c>
      <c r="I31" s="9"/>
      <c r="J31" s="9">
        <v>2</v>
      </c>
      <c r="K31" s="9">
        <v>2</v>
      </c>
      <c r="L31" s="9"/>
      <c r="M31" s="9"/>
      <c r="N31" s="11">
        <v>1</v>
      </c>
      <c r="O31" s="9"/>
      <c r="P31" s="9">
        <v>2</v>
      </c>
      <c r="Q31" s="9"/>
      <c r="R31" s="11"/>
      <c r="S31" s="11"/>
      <c r="T31" s="11"/>
      <c r="U31" s="9"/>
      <c r="V31" s="9"/>
      <c r="W31" s="19"/>
      <c r="X31" s="11"/>
      <c r="Y31" s="11"/>
      <c r="Z31" s="20"/>
      <c r="AA31" s="20"/>
      <c r="AB31" s="20"/>
      <c r="AC31" s="20"/>
      <c r="AD31" s="9"/>
      <c r="AE31" s="11"/>
      <c r="AF31" s="11"/>
      <c r="AG31" s="26"/>
      <c r="AH31" s="11"/>
      <c r="AI31" s="25"/>
      <c r="AJ31" s="24"/>
    </row>
    <row r="32" s="1" customFormat="1" customHeight="1" spans="1:36">
      <c r="A32" s="10" t="s">
        <v>179</v>
      </c>
      <c r="B32" s="9">
        <f t="shared" si="3"/>
        <v>3</v>
      </c>
      <c r="C32" s="9"/>
      <c r="D32" s="11"/>
      <c r="E32" s="11"/>
      <c r="F32" s="11"/>
      <c r="G32" s="11"/>
      <c r="H32" s="12"/>
      <c r="I32" s="9"/>
      <c r="J32" s="9"/>
      <c r="K32" s="9"/>
      <c r="L32" s="9"/>
      <c r="M32" s="9"/>
      <c r="N32" s="11"/>
      <c r="O32" s="9"/>
      <c r="P32" s="9"/>
      <c r="Q32" s="9"/>
      <c r="R32" s="11"/>
      <c r="S32" s="11"/>
      <c r="T32" s="11"/>
      <c r="U32" s="9"/>
      <c r="V32" s="9"/>
      <c r="W32" s="19"/>
      <c r="X32" s="11"/>
      <c r="Y32" s="11"/>
      <c r="Z32" s="20"/>
      <c r="AA32" s="20"/>
      <c r="AB32" s="20"/>
      <c r="AC32" s="20"/>
      <c r="AD32" s="9"/>
      <c r="AE32" s="11">
        <v>3</v>
      </c>
      <c r="AF32" s="11"/>
      <c r="AG32" s="26"/>
      <c r="AH32" s="11"/>
      <c r="AI32" s="23"/>
      <c r="AJ32" s="24"/>
    </row>
    <row r="33" s="1" customFormat="1" customHeight="1" spans="1:36">
      <c r="A33" s="10" t="s">
        <v>195</v>
      </c>
      <c r="B33" s="9">
        <f t="shared" si="3"/>
        <v>25</v>
      </c>
      <c r="C33" s="9"/>
      <c r="D33" s="11"/>
      <c r="E33" s="11">
        <v>6</v>
      </c>
      <c r="F33" s="11"/>
      <c r="G33" s="11"/>
      <c r="H33" s="12">
        <v>2</v>
      </c>
      <c r="I33" s="9"/>
      <c r="J33" s="9">
        <v>2</v>
      </c>
      <c r="K33" s="9">
        <v>2</v>
      </c>
      <c r="L33" s="9">
        <v>3</v>
      </c>
      <c r="M33" s="9">
        <v>1</v>
      </c>
      <c r="N33" s="11">
        <v>1</v>
      </c>
      <c r="O33" s="9">
        <v>2</v>
      </c>
      <c r="P33" s="9">
        <v>5</v>
      </c>
      <c r="Q33" s="9">
        <v>1</v>
      </c>
      <c r="R33" s="11"/>
      <c r="S33" s="11"/>
      <c r="T33" s="11"/>
      <c r="U33" s="9"/>
      <c r="V33" s="9"/>
      <c r="W33" s="19"/>
      <c r="X33" s="11"/>
      <c r="Y33" s="11"/>
      <c r="Z33" s="20"/>
      <c r="AA33" s="20"/>
      <c r="AB33" s="20"/>
      <c r="AC33" s="20"/>
      <c r="AD33" s="9"/>
      <c r="AE33" s="11"/>
      <c r="AF33" s="11"/>
      <c r="AG33" s="26"/>
      <c r="AH33" s="11"/>
      <c r="AI33" s="23"/>
      <c r="AJ33" s="24"/>
    </row>
    <row r="34" s="1" customFormat="1" customHeight="1" spans="1:36">
      <c r="A34" s="13" t="s">
        <v>210</v>
      </c>
      <c r="B34" s="9">
        <f t="shared" si="3"/>
        <v>2</v>
      </c>
      <c r="C34" s="9"/>
      <c r="D34" s="11"/>
      <c r="E34" s="11">
        <v>2</v>
      </c>
      <c r="F34" s="11"/>
      <c r="G34" s="11"/>
      <c r="H34" s="12"/>
      <c r="I34" s="16"/>
      <c r="J34" s="16"/>
      <c r="K34" s="16"/>
      <c r="L34" s="16"/>
      <c r="M34" s="9"/>
      <c r="N34" s="17"/>
      <c r="O34" s="16"/>
      <c r="P34" s="16"/>
      <c r="Q34" s="16"/>
      <c r="R34" s="17"/>
      <c r="S34" s="17"/>
      <c r="T34" s="17"/>
      <c r="U34" s="16"/>
      <c r="V34" s="16"/>
      <c r="W34" s="19"/>
      <c r="X34" s="17"/>
      <c r="Y34" s="17"/>
      <c r="Z34" s="22"/>
      <c r="AA34" s="22"/>
      <c r="AB34" s="22"/>
      <c r="AC34" s="22"/>
      <c r="AD34" s="16"/>
      <c r="AE34" s="17"/>
      <c r="AF34" s="17"/>
      <c r="AG34" s="26"/>
      <c r="AH34" s="17"/>
      <c r="AI34" s="23"/>
      <c r="AJ34" s="24"/>
    </row>
  </sheetData>
  <mergeCells count="1">
    <mergeCell ref="A1:AH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2023届专业信息</vt:lpstr>
      <vt:lpstr>2023届本专科生信息表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。</cp:lastModifiedBy>
  <dcterms:created xsi:type="dcterms:W3CDTF">2021-09-02T07:41:00Z</dcterms:created>
  <dcterms:modified xsi:type="dcterms:W3CDTF">2023-01-17T02:48:58Z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FD2101BEC2C84D6FB48A8DC95A6E3559</vt:lpwstr>
  </property>
</Properties>
</file>