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<sst xmlns="http://schemas.openxmlformats.org/spreadsheetml/2006/main" count="187" uniqueCount="99">
  <si>
    <r>
      <rPr>
        <b/>
        <sz val="18"/>
        <rFont val="宋体"/>
        <charset val="134"/>
      </rPr>
      <t>湖州师范学院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届本（专）科毕业生生源信息表</t>
    </r>
  </si>
  <si>
    <t>学院</t>
  </si>
  <si>
    <t>专业</t>
  </si>
  <si>
    <t>学历</t>
  </si>
  <si>
    <t>总计</t>
  </si>
  <si>
    <t>杭州</t>
  </si>
  <si>
    <t>湖州</t>
  </si>
  <si>
    <t>嘉兴</t>
  </si>
  <si>
    <t>金华</t>
  </si>
  <si>
    <t>丽水</t>
  </si>
  <si>
    <t>宁波</t>
  </si>
  <si>
    <t>衢州</t>
  </si>
  <si>
    <t>绍兴</t>
  </si>
  <si>
    <t>台州</t>
  </si>
  <si>
    <t>温州</t>
  </si>
  <si>
    <t>舟山</t>
  </si>
  <si>
    <t>外省</t>
  </si>
  <si>
    <t xml:space="preserve"> 经济管理学院</t>
  </si>
  <si>
    <t>国际经济与贸易</t>
  </si>
  <si>
    <t>本科</t>
  </si>
  <si>
    <t>电子商务</t>
  </si>
  <si>
    <t>物流管理</t>
  </si>
  <si>
    <t>财务管理</t>
  </si>
  <si>
    <t>金融工程</t>
  </si>
  <si>
    <t>行政管理</t>
  </si>
  <si>
    <t>旅游管理</t>
  </si>
  <si>
    <r>
      <rPr>
        <sz val="11"/>
        <rFont val="宋体"/>
        <charset val="134"/>
      </rPr>
      <t>旅游管理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专升本）</t>
    </r>
  </si>
  <si>
    <t>马克思主义学院</t>
  </si>
  <si>
    <t>思想政治教育（师范）</t>
  </si>
  <si>
    <t>教师教育学院</t>
  </si>
  <si>
    <t>小学教育</t>
  </si>
  <si>
    <t>小学教育（第二学位）</t>
  </si>
  <si>
    <t>学前教育（三位一体）</t>
  </si>
  <si>
    <t>学前教育（中外合作）</t>
  </si>
  <si>
    <t>教育技术</t>
  </si>
  <si>
    <t>应用心理</t>
  </si>
  <si>
    <t>学前教育（专科）</t>
  </si>
  <si>
    <t>专科</t>
  </si>
  <si>
    <t>体育学院</t>
  </si>
  <si>
    <t>体育教育（师范）</t>
  </si>
  <si>
    <t>人文学院</t>
  </si>
  <si>
    <t>汉语言文学（师范）</t>
  </si>
  <si>
    <t>历史学（师范）</t>
  </si>
  <si>
    <t>新闻学</t>
  </si>
  <si>
    <t>汉语国际教育</t>
  </si>
  <si>
    <t>外国语学院</t>
  </si>
  <si>
    <t>英语（师范）</t>
  </si>
  <si>
    <t>商务英语</t>
  </si>
  <si>
    <t>俄语</t>
  </si>
  <si>
    <t>日语</t>
  </si>
  <si>
    <t>艺术学院</t>
  </si>
  <si>
    <t>美术学（师范）</t>
  </si>
  <si>
    <t>环境设计</t>
  </si>
  <si>
    <t>视觉传达设计</t>
  </si>
  <si>
    <t>服装与服饰设计</t>
  </si>
  <si>
    <t>环境设计（专升本）</t>
  </si>
  <si>
    <t>音乐学院</t>
  </si>
  <si>
    <t>音乐学（师范）</t>
  </si>
  <si>
    <t>理学院</t>
  </si>
  <si>
    <t>数学与应用数学（师范）</t>
  </si>
  <si>
    <t>物理学（师范）</t>
  </si>
  <si>
    <t>科学教育（师范）</t>
  </si>
  <si>
    <t>新能源材料与器件</t>
  </si>
  <si>
    <t>信息工程学院</t>
  </si>
  <si>
    <t>计算机科学与技术</t>
  </si>
  <si>
    <t>物联网工程</t>
  </si>
  <si>
    <t>电子信息工程</t>
  </si>
  <si>
    <t>通信工程</t>
  </si>
  <si>
    <t xml:space="preserve"> 工学院</t>
  </si>
  <si>
    <t>建筑学</t>
  </si>
  <si>
    <t>机械设计制造及其自动化（师范）</t>
  </si>
  <si>
    <t>机械设计制造及其自动化</t>
  </si>
  <si>
    <t>机械电子工程</t>
  </si>
  <si>
    <t>电气工程及其自动化</t>
  </si>
  <si>
    <t>材料化学</t>
  </si>
  <si>
    <t>生命科学学院</t>
  </si>
  <si>
    <t>化学（师范）</t>
  </si>
  <si>
    <t>生物工程</t>
  </si>
  <si>
    <t>制药工程</t>
  </si>
  <si>
    <t>水产养殖</t>
  </si>
  <si>
    <t>生物工程(专升本）</t>
  </si>
  <si>
    <t>医学院、护理学院</t>
  </si>
  <si>
    <t>护理学</t>
  </si>
  <si>
    <t>口腔医学</t>
  </si>
  <si>
    <t>临床医学</t>
  </si>
  <si>
    <t>临床医学（定向）</t>
  </si>
  <si>
    <t>护理</t>
  </si>
  <si>
    <r>
      <rPr>
        <b/>
        <sz val="18"/>
        <rFont val="宋体"/>
        <charset val="134"/>
      </rPr>
      <t>湖州师范学院</t>
    </r>
    <r>
      <rPr>
        <b/>
        <sz val="18"/>
        <rFont val="Times New Roman"/>
        <charset val="134"/>
      </rPr>
      <t>2022</t>
    </r>
    <r>
      <rPr>
        <b/>
        <sz val="18"/>
        <rFont val="宋体"/>
        <charset val="134"/>
      </rPr>
      <t>届研究生毕业生生源信息表</t>
    </r>
  </si>
  <si>
    <t>小学教育（师范）</t>
  </si>
  <si>
    <t>硕士</t>
  </si>
  <si>
    <t>教育学（师范）</t>
  </si>
  <si>
    <t>学科教学（师范）</t>
  </si>
  <si>
    <t>教育管理（师范）</t>
  </si>
  <si>
    <t>视觉艺术设计</t>
  </si>
  <si>
    <t>环境艺术设计</t>
  </si>
  <si>
    <t>设计策划与管理</t>
  </si>
  <si>
    <t>电子信息</t>
  </si>
  <si>
    <t>工学院</t>
  </si>
  <si>
    <t>工程(控制工程领域)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</si>
</sst>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Times New Roman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zoomScale="80" zoomScaleNormal="80" topLeftCell="A24" workbookViewId="0">
      <selection activeCell="R37" sqref="R37"/>
    </sheetView>
  </sheetViews>
  <sheetFormatPr defaultColWidth="9" defaultRowHeight="15"/>
  <cols>
    <col min="1" max="1" width="22.375" style="5" customWidth="1"/>
    <col min="2" max="2" width="31.9583333333333" style="5" customWidth="1"/>
    <col min="3" max="3" width="7.375" style="5" customWidth="1"/>
    <col min="4" max="16" width="6.625" style="5" customWidth="1"/>
    <col min="17" max="16384" width="9" style="5"/>
  </cols>
  <sheetData>
    <row r="1" s="1" customFormat="1" ht="34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8.75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3" customFormat="1" ht="20" customHeight="1" spans="1:16">
      <c r="A3" s="10" t="s">
        <v>17</v>
      </c>
      <c r="B3" s="11" t="s">
        <v>18</v>
      </c>
      <c r="C3" s="12" t="s">
        <v>19</v>
      </c>
      <c r="D3" s="13">
        <f>E3+F3+G3+H3+I3+J3+K3+L3+M3+N3+O3+P3</f>
        <v>39</v>
      </c>
      <c r="E3" s="14">
        <v>0</v>
      </c>
      <c r="F3" s="15">
        <v>1</v>
      </c>
      <c r="G3" s="15">
        <v>1</v>
      </c>
      <c r="H3" s="15">
        <v>2</v>
      </c>
      <c r="I3" s="15">
        <v>0</v>
      </c>
      <c r="J3" s="15">
        <v>1</v>
      </c>
      <c r="K3" s="15">
        <v>1</v>
      </c>
      <c r="L3" s="15">
        <v>2</v>
      </c>
      <c r="M3" s="15">
        <v>2</v>
      </c>
      <c r="N3" s="15">
        <v>1</v>
      </c>
      <c r="O3" s="15">
        <v>0</v>
      </c>
      <c r="P3" s="15">
        <v>28</v>
      </c>
    </row>
    <row r="4" s="3" customFormat="1" ht="20" customHeight="1" spans="1:16">
      <c r="A4" s="16"/>
      <c r="B4" s="17" t="s">
        <v>20</v>
      </c>
      <c r="C4" s="12" t="s">
        <v>19</v>
      </c>
      <c r="D4" s="13">
        <f>E4+F4+G4+H4+I4+J4+K4+L4+M4+N4+O4+P4</f>
        <v>24</v>
      </c>
      <c r="E4" s="18">
        <v>2</v>
      </c>
      <c r="F4" s="19">
        <v>2</v>
      </c>
      <c r="G4" s="19">
        <v>0</v>
      </c>
      <c r="H4" s="19">
        <v>1</v>
      </c>
      <c r="I4" s="19">
        <v>0</v>
      </c>
      <c r="J4" s="19">
        <v>2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17</v>
      </c>
    </row>
    <row r="5" s="3" customFormat="1" ht="20" customHeight="1" spans="1:16">
      <c r="A5" s="16"/>
      <c r="B5" s="17" t="s">
        <v>21</v>
      </c>
      <c r="C5" s="12" t="s">
        <v>19</v>
      </c>
      <c r="D5" s="13">
        <v>25</v>
      </c>
      <c r="E5" s="18">
        <v>2</v>
      </c>
      <c r="F5" s="19">
        <v>0</v>
      </c>
      <c r="G5" s="19">
        <v>2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21</v>
      </c>
    </row>
    <row r="6" s="3" customFormat="1" ht="20" customHeight="1" spans="1:16">
      <c r="A6" s="16"/>
      <c r="B6" s="17" t="s">
        <v>22</v>
      </c>
      <c r="C6" s="12" t="s">
        <v>19</v>
      </c>
      <c r="D6" s="13">
        <v>87</v>
      </c>
      <c r="E6" s="18">
        <v>12</v>
      </c>
      <c r="F6" s="19">
        <v>2</v>
      </c>
      <c r="G6" s="19">
        <v>7</v>
      </c>
      <c r="H6" s="19">
        <v>2</v>
      </c>
      <c r="I6" s="19">
        <v>2</v>
      </c>
      <c r="J6" s="19">
        <v>3</v>
      </c>
      <c r="K6" s="19">
        <v>1</v>
      </c>
      <c r="L6" s="19">
        <v>3</v>
      </c>
      <c r="M6" s="19">
        <v>0</v>
      </c>
      <c r="N6" s="19">
        <v>0</v>
      </c>
      <c r="O6" s="19">
        <v>0</v>
      </c>
      <c r="P6" s="19">
        <v>55</v>
      </c>
    </row>
    <row r="7" s="3" customFormat="1" ht="20" customHeight="1" spans="1:16">
      <c r="A7" s="16"/>
      <c r="B7" s="17" t="s">
        <v>23</v>
      </c>
      <c r="C7" s="12" t="s">
        <v>19</v>
      </c>
      <c r="D7" s="13">
        <v>38</v>
      </c>
      <c r="E7" s="18">
        <v>1</v>
      </c>
      <c r="F7" s="19">
        <v>2</v>
      </c>
      <c r="G7" s="19">
        <v>0</v>
      </c>
      <c r="H7" s="19">
        <v>0</v>
      </c>
      <c r="I7" s="19">
        <v>1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19">
        <v>0</v>
      </c>
      <c r="P7" s="19">
        <v>33</v>
      </c>
    </row>
    <row r="8" s="3" customFormat="1" ht="20" customHeight="1" spans="1:16">
      <c r="A8" s="16"/>
      <c r="B8" s="17" t="s">
        <v>24</v>
      </c>
      <c r="C8" s="12" t="s">
        <v>19</v>
      </c>
      <c r="D8" s="13">
        <v>37</v>
      </c>
      <c r="E8" s="18">
        <v>4</v>
      </c>
      <c r="F8" s="19">
        <v>1</v>
      </c>
      <c r="G8" s="19">
        <v>0</v>
      </c>
      <c r="H8" s="19">
        <v>1</v>
      </c>
      <c r="I8" s="19">
        <v>0</v>
      </c>
      <c r="J8" s="19">
        <v>1</v>
      </c>
      <c r="K8" s="19">
        <v>0</v>
      </c>
      <c r="L8" s="19">
        <v>0</v>
      </c>
      <c r="M8" s="19">
        <v>0</v>
      </c>
      <c r="N8" s="19">
        <v>2</v>
      </c>
      <c r="O8" s="19">
        <v>0</v>
      </c>
      <c r="P8" s="19">
        <v>28</v>
      </c>
    </row>
    <row r="9" s="3" customFormat="1" ht="20" customHeight="1" spans="1:16">
      <c r="A9" s="16"/>
      <c r="B9" s="17" t="s">
        <v>25</v>
      </c>
      <c r="C9" s="12" t="s">
        <v>19</v>
      </c>
      <c r="D9" s="13">
        <v>20</v>
      </c>
      <c r="E9" s="18">
        <v>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19</v>
      </c>
    </row>
    <row r="10" s="3" customFormat="1" ht="20" customHeight="1" spans="1:16">
      <c r="A10" s="20"/>
      <c r="B10" s="17" t="s">
        <v>26</v>
      </c>
      <c r="C10" s="12" t="s">
        <v>19</v>
      </c>
      <c r="D10" s="13">
        <v>44</v>
      </c>
      <c r="E10" s="18">
        <v>3</v>
      </c>
      <c r="F10" s="19">
        <v>7</v>
      </c>
      <c r="G10" s="19">
        <v>7</v>
      </c>
      <c r="H10" s="19">
        <v>5</v>
      </c>
      <c r="I10" s="19">
        <v>0</v>
      </c>
      <c r="J10" s="19">
        <v>5</v>
      </c>
      <c r="K10" s="19">
        <v>1</v>
      </c>
      <c r="L10" s="19">
        <v>3</v>
      </c>
      <c r="M10" s="19">
        <v>3</v>
      </c>
      <c r="N10" s="19">
        <v>5</v>
      </c>
      <c r="O10" s="19">
        <v>0</v>
      </c>
      <c r="P10" s="19">
        <v>5</v>
      </c>
    </row>
    <row r="11" s="3" customFormat="1" ht="20" customHeight="1" spans="1:16">
      <c r="A11" s="8" t="s">
        <v>27</v>
      </c>
      <c r="B11" s="17" t="s">
        <v>28</v>
      </c>
      <c r="C11" s="12" t="s">
        <v>19</v>
      </c>
      <c r="D11" s="13">
        <f>E11+F11+G11+H11+I11+J11+K11+L11+M11+N11+O11+P11</f>
        <v>43</v>
      </c>
      <c r="E11" s="18">
        <v>4</v>
      </c>
      <c r="F11" s="19">
        <v>7</v>
      </c>
      <c r="G11" s="19">
        <v>9</v>
      </c>
      <c r="H11" s="19">
        <v>2</v>
      </c>
      <c r="I11" s="19">
        <v>1</v>
      </c>
      <c r="J11" s="19">
        <v>3</v>
      </c>
      <c r="K11" s="19">
        <v>0</v>
      </c>
      <c r="L11" s="19">
        <v>2</v>
      </c>
      <c r="M11" s="19">
        <v>5</v>
      </c>
      <c r="N11" s="19">
        <v>5</v>
      </c>
      <c r="O11" s="19">
        <v>0</v>
      </c>
      <c r="P11" s="19">
        <v>5</v>
      </c>
    </row>
    <row r="12" s="3" customFormat="1" ht="20" customHeight="1" spans="1:16">
      <c r="A12" s="9" t="s">
        <v>29</v>
      </c>
      <c r="B12" s="17" t="s">
        <v>30</v>
      </c>
      <c r="C12" s="12" t="s">
        <v>19</v>
      </c>
      <c r="D12" s="13">
        <v>170</v>
      </c>
      <c r="E12" s="13">
        <v>20</v>
      </c>
      <c r="F12" s="13">
        <v>20</v>
      </c>
      <c r="G12" s="13">
        <v>31</v>
      </c>
      <c r="H12" s="13">
        <v>10</v>
      </c>
      <c r="I12" s="13">
        <v>2</v>
      </c>
      <c r="J12" s="13">
        <v>18</v>
      </c>
      <c r="K12" s="13">
        <v>5</v>
      </c>
      <c r="L12" s="13">
        <v>8</v>
      </c>
      <c r="M12" s="13">
        <v>10</v>
      </c>
      <c r="N12" s="13">
        <v>19</v>
      </c>
      <c r="O12" s="13">
        <v>2</v>
      </c>
      <c r="P12" s="13">
        <v>25</v>
      </c>
    </row>
    <row r="13" s="3" customFormat="1" ht="20" customHeight="1" spans="1:16">
      <c r="A13" s="9"/>
      <c r="B13" s="17" t="s">
        <v>31</v>
      </c>
      <c r="C13" s="12" t="s">
        <v>19</v>
      </c>
      <c r="D13" s="13">
        <v>8</v>
      </c>
      <c r="E13" s="13">
        <v>2</v>
      </c>
      <c r="F13" s="13">
        <v>2</v>
      </c>
      <c r="G13" s="13">
        <v>1</v>
      </c>
      <c r="H13" s="13">
        <v>0</v>
      </c>
      <c r="I13" s="13">
        <v>0</v>
      </c>
      <c r="J13" s="13">
        <v>1</v>
      </c>
      <c r="K13" s="13">
        <v>0</v>
      </c>
      <c r="L13" s="13">
        <v>0</v>
      </c>
      <c r="M13" s="13">
        <v>1</v>
      </c>
      <c r="N13" s="13">
        <v>0</v>
      </c>
      <c r="O13" s="13">
        <v>0</v>
      </c>
      <c r="P13" s="13">
        <v>1</v>
      </c>
    </row>
    <row r="14" s="3" customFormat="1" ht="20" customHeight="1" spans="1:16">
      <c r="A14" s="21"/>
      <c r="B14" s="17" t="s">
        <v>32</v>
      </c>
      <c r="C14" s="12" t="s">
        <v>19</v>
      </c>
      <c r="D14" s="13">
        <v>34</v>
      </c>
      <c r="E14" s="13">
        <v>5</v>
      </c>
      <c r="F14" s="13">
        <v>8</v>
      </c>
      <c r="G14" s="13">
        <v>7</v>
      </c>
      <c r="H14" s="13">
        <v>0</v>
      </c>
      <c r="I14" s="13">
        <v>0</v>
      </c>
      <c r="J14" s="13">
        <v>2</v>
      </c>
      <c r="K14" s="13">
        <v>2</v>
      </c>
      <c r="L14" s="13">
        <v>1</v>
      </c>
      <c r="M14" s="13">
        <v>3</v>
      </c>
      <c r="N14" s="13">
        <v>2</v>
      </c>
      <c r="O14" s="13">
        <v>0</v>
      </c>
      <c r="P14" s="13">
        <v>4</v>
      </c>
    </row>
    <row r="15" s="3" customFormat="1" ht="20" customHeight="1" spans="1:16">
      <c r="A15" s="21"/>
      <c r="B15" s="17" t="s">
        <v>33</v>
      </c>
      <c r="C15" s="12" t="s">
        <v>19</v>
      </c>
      <c r="D15" s="13">
        <v>66</v>
      </c>
      <c r="E15" s="13">
        <v>21</v>
      </c>
      <c r="F15" s="13">
        <v>5</v>
      </c>
      <c r="G15" s="13">
        <v>10</v>
      </c>
      <c r="H15" s="13">
        <v>7</v>
      </c>
      <c r="I15" s="13">
        <v>1</v>
      </c>
      <c r="J15" s="13">
        <v>5</v>
      </c>
      <c r="K15" s="13">
        <v>2</v>
      </c>
      <c r="L15" s="13">
        <v>5</v>
      </c>
      <c r="M15" s="13">
        <v>2</v>
      </c>
      <c r="N15" s="13">
        <v>5</v>
      </c>
      <c r="O15" s="13">
        <v>3</v>
      </c>
      <c r="P15" s="13">
        <v>0</v>
      </c>
    </row>
    <row r="16" s="3" customFormat="1" ht="20" customHeight="1" spans="1:16">
      <c r="A16" s="21"/>
      <c r="B16" s="17" t="s">
        <v>34</v>
      </c>
      <c r="C16" s="12" t="s">
        <v>19</v>
      </c>
      <c r="D16" s="13">
        <v>30</v>
      </c>
      <c r="E16" s="13">
        <v>2</v>
      </c>
      <c r="F16" s="13">
        <v>2</v>
      </c>
      <c r="G16" s="13">
        <v>1</v>
      </c>
      <c r="H16" s="13">
        <v>2</v>
      </c>
      <c r="I16" s="13">
        <v>0</v>
      </c>
      <c r="J16" s="13">
        <v>1</v>
      </c>
      <c r="K16" s="13">
        <v>1</v>
      </c>
      <c r="L16" s="13">
        <v>0</v>
      </c>
      <c r="M16" s="13">
        <v>0</v>
      </c>
      <c r="N16" s="13">
        <v>1</v>
      </c>
      <c r="O16" s="13">
        <v>0</v>
      </c>
      <c r="P16" s="13">
        <v>20</v>
      </c>
    </row>
    <row r="17" s="3" customFormat="1" ht="20" customHeight="1" spans="1:16">
      <c r="A17" s="21"/>
      <c r="B17" s="17" t="s">
        <v>35</v>
      </c>
      <c r="C17" s="12" t="s">
        <v>19</v>
      </c>
      <c r="D17" s="13">
        <v>50</v>
      </c>
      <c r="E17" s="13">
        <v>3</v>
      </c>
      <c r="F17" s="13">
        <v>1</v>
      </c>
      <c r="G17" s="13">
        <v>2</v>
      </c>
      <c r="H17" s="13">
        <v>0</v>
      </c>
      <c r="I17" s="13">
        <v>0</v>
      </c>
      <c r="J17" s="13">
        <v>4</v>
      </c>
      <c r="K17" s="13">
        <v>1</v>
      </c>
      <c r="L17" s="13">
        <v>1</v>
      </c>
      <c r="M17" s="13">
        <v>1</v>
      </c>
      <c r="N17" s="13">
        <v>0</v>
      </c>
      <c r="O17" s="13">
        <v>0</v>
      </c>
      <c r="P17" s="13">
        <v>37</v>
      </c>
    </row>
    <row r="18" s="3" customFormat="1" ht="20" customHeight="1" spans="1:16">
      <c r="A18" s="21"/>
      <c r="B18" s="17" t="s">
        <v>36</v>
      </c>
      <c r="C18" s="12" t="s">
        <v>37</v>
      </c>
      <c r="D18" s="13">
        <v>149</v>
      </c>
      <c r="E18" s="13">
        <v>23</v>
      </c>
      <c r="F18" s="13">
        <v>17</v>
      </c>
      <c r="G18" s="13">
        <v>21</v>
      </c>
      <c r="H18" s="13">
        <v>12</v>
      </c>
      <c r="I18" s="13">
        <v>2</v>
      </c>
      <c r="J18" s="13">
        <v>12</v>
      </c>
      <c r="K18" s="13">
        <v>1</v>
      </c>
      <c r="L18" s="13">
        <v>24</v>
      </c>
      <c r="M18" s="13">
        <v>8</v>
      </c>
      <c r="N18" s="13">
        <v>21</v>
      </c>
      <c r="O18" s="13">
        <v>0</v>
      </c>
      <c r="P18" s="13">
        <v>8</v>
      </c>
    </row>
    <row r="19" s="3" customFormat="1" ht="20" customHeight="1" spans="1:16">
      <c r="A19" s="9" t="s">
        <v>38</v>
      </c>
      <c r="B19" s="17" t="s">
        <v>39</v>
      </c>
      <c r="C19" s="12" t="s">
        <v>19</v>
      </c>
      <c r="D19" s="13">
        <v>82</v>
      </c>
      <c r="E19" s="13">
        <v>15</v>
      </c>
      <c r="F19" s="13">
        <v>3</v>
      </c>
      <c r="G19" s="13">
        <v>13</v>
      </c>
      <c r="H19" s="13">
        <v>5</v>
      </c>
      <c r="I19" s="13">
        <v>2</v>
      </c>
      <c r="J19" s="13">
        <v>6</v>
      </c>
      <c r="K19" s="13">
        <v>6</v>
      </c>
      <c r="L19" s="13">
        <v>1</v>
      </c>
      <c r="M19" s="13">
        <v>3</v>
      </c>
      <c r="N19" s="13">
        <v>10</v>
      </c>
      <c r="O19" s="13">
        <v>0</v>
      </c>
      <c r="P19" s="13">
        <v>18</v>
      </c>
    </row>
    <row r="20" s="3" customFormat="1" ht="20" customHeight="1" spans="1:16">
      <c r="A20" s="22" t="s">
        <v>40</v>
      </c>
      <c r="B20" s="17" t="s">
        <v>41</v>
      </c>
      <c r="C20" s="12" t="s">
        <v>19</v>
      </c>
      <c r="D20" s="13">
        <v>123</v>
      </c>
      <c r="E20" s="18">
        <v>11</v>
      </c>
      <c r="F20" s="19">
        <v>5</v>
      </c>
      <c r="G20" s="19">
        <v>15</v>
      </c>
      <c r="H20" s="19">
        <v>13</v>
      </c>
      <c r="I20" s="19">
        <v>3</v>
      </c>
      <c r="J20" s="19">
        <v>12</v>
      </c>
      <c r="K20" s="19">
        <v>5</v>
      </c>
      <c r="L20" s="19">
        <v>3</v>
      </c>
      <c r="M20" s="19">
        <v>5</v>
      </c>
      <c r="N20" s="19">
        <v>12</v>
      </c>
      <c r="O20" s="19">
        <v>2</v>
      </c>
      <c r="P20" s="19">
        <v>37</v>
      </c>
    </row>
    <row r="21" s="3" customFormat="1" ht="20" customHeight="1" spans="1:16">
      <c r="A21" s="23"/>
      <c r="B21" s="17" t="s">
        <v>42</v>
      </c>
      <c r="C21" s="12" t="s">
        <v>19</v>
      </c>
      <c r="D21" s="13">
        <v>55</v>
      </c>
      <c r="E21" s="18">
        <v>6</v>
      </c>
      <c r="F21" s="19">
        <v>7</v>
      </c>
      <c r="G21" s="19">
        <v>21</v>
      </c>
      <c r="H21" s="19">
        <v>1</v>
      </c>
      <c r="I21" s="19">
        <v>0</v>
      </c>
      <c r="J21" s="19">
        <v>1</v>
      </c>
      <c r="K21" s="19">
        <v>1</v>
      </c>
      <c r="L21" s="19">
        <v>1</v>
      </c>
      <c r="M21" s="19">
        <v>3</v>
      </c>
      <c r="N21" s="19">
        <v>2</v>
      </c>
      <c r="O21" s="19">
        <v>0</v>
      </c>
      <c r="P21" s="19">
        <v>12</v>
      </c>
    </row>
    <row r="22" s="3" customFormat="1" ht="20" customHeight="1" spans="1:16">
      <c r="A22" s="23"/>
      <c r="B22" s="17" t="s">
        <v>43</v>
      </c>
      <c r="C22" s="12" t="s">
        <v>19</v>
      </c>
      <c r="D22" s="13">
        <v>38</v>
      </c>
      <c r="E22" s="18">
        <v>2</v>
      </c>
      <c r="F22" s="19">
        <v>0</v>
      </c>
      <c r="G22" s="19">
        <v>4</v>
      </c>
      <c r="H22" s="19">
        <v>1</v>
      </c>
      <c r="I22" s="19">
        <v>0</v>
      </c>
      <c r="J22" s="19">
        <v>1</v>
      </c>
      <c r="K22" s="19">
        <v>0</v>
      </c>
      <c r="L22" s="19">
        <v>1</v>
      </c>
      <c r="M22" s="19">
        <v>2</v>
      </c>
      <c r="N22" s="19">
        <v>0</v>
      </c>
      <c r="O22" s="19">
        <v>0</v>
      </c>
      <c r="P22" s="19">
        <v>27</v>
      </c>
    </row>
    <row r="23" s="3" customFormat="1" ht="20" customHeight="1" spans="1:16">
      <c r="A23" s="24"/>
      <c r="B23" s="17" t="s">
        <v>44</v>
      </c>
      <c r="C23" s="12" t="s">
        <v>19</v>
      </c>
      <c r="D23" s="13">
        <v>39</v>
      </c>
      <c r="E23" s="18">
        <v>4</v>
      </c>
      <c r="F23" s="19">
        <v>1</v>
      </c>
      <c r="G23" s="19">
        <v>3</v>
      </c>
      <c r="H23" s="19">
        <v>2</v>
      </c>
      <c r="I23" s="19">
        <v>1</v>
      </c>
      <c r="J23" s="19">
        <v>0</v>
      </c>
      <c r="K23" s="19">
        <v>0</v>
      </c>
      <c r="L23" s="19">
        <v>2</v>
      </c>
      <c r="M23" s="19">
        <v>2</v>
      </c>
      <c r="N23" s="19">
        <v>3</v>
      </c>
      <c r="O23" s="19">
        <v>0</v>
      </c>
      <c r="P23" s="19">
        <v>21</v>
      </c>
    </row>
    <row r="24" s="3" customFormat="1" ht="20" customHeight="1" spans="1:16">
      <c r="A24" s="9" t="s">
        <v>45</v>
      </c>
      <c r="B24" s="17" t="s">
        <v>46</v>
      </c>
      <c r="C24" s="12" t="s">
        <v>19</v>
      </c>
      <c r="D24" s="13">
        <f t="shared" ref="D24:D27" si="0">E24+F24+G24+H24+I24+J24+K24+L24+M24+N24+O24+P24</f>
        <v>121</v>
      </c>
      <c r="E24" s="18">
        <v>11</v>
      </c>
      <c r="F24" s="19">
        <v>6</v>
      </c>
      <c r="G24" s="19">
        <v>13</v>
      </c>
      <c r="H24" s="19">
        <v>8</v>
      </c>
      <c r="I24" s="19">
        <v>0</v>
      </c>
      <c r="J24" s="19">
        <v>13</v>
      </c>
      <c r="K24" s="19">
        <v>2</v>
      </c>
      <c r="L24" s="19">
        <v>4</v>
      </c>
      <c r="M24" s="19">
        <v>5</v>
      </c>
      <c r="N24" s="19">
        <v>18</v>
      </c>
      <c r="O24" s="19">
        <v>1</v>
      </c>
      <c r="P24" s="19">
        <v>40</v>
      </c>
    </row>
    <row r="25" s="3" customFormat="1" ht="20" customHeight="1" spans="1:16">
      <c r="A25" s="9"/>
      <c r="B25" s="17" t="s">
        <v>47</v>
      </c>
      <c r="C25" s="12" t="s">
        <v>19</v>
      </c>
      <c r="D25" s="13">
        <f t="shared" si="0"/>
        <v>2</v>
      </c>
      <c r="E25" s="18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2</v>
      </c>
    </row>
    <row r="26" s="3" customFormat="1" ht="20" customHeight="1" spans="1:16">
      <c r="A26" s="9"/>
      <c r="B26" s="17" t="s">
        <v>48</v>
      </c>
      <c r="C26" s="12" t="s">
        <v>19</v>
      </c>
      <c r="D26" s="13">
        <f t="shared" si="0"/>
        <v>27</v>
      </c>
      <c r="E26" s="18">
        <v>1</v>
      </c>
      <c r="F26" s="19">
        <v>0</v>
      </c>
      <c r="G26" s="19">
        <v>0</v>
      </c>
      <c r="H26" s="19">
        <v>1</v>
      </c>
      <c r="I26" s="19">
        <v>0</v>
      </c>
      <c r="J26" s="19">
        <v>1</v>
      </c>
      <c r="K26" s="19">
        <v>0</v>
      </c>
      <c r="L26" s="19">
        <v>0</v>
      </c>
      <c r="M26" s="19">
        <v>0</v>
      </c>
      <c r="N26" s="19">
        <v>1</v>
      </c>
      <c r="O26" s="19">
        <v>0</v>
      </c>
      <c r="P26" s="19">
        <v>23</v>
      </c>
    </row>
    <row r="27" s="3" customFormat="1" ht="20" customHeight="1" spans="1:16">
      <c r="A27" s="9"/>
      <c r="B27" s="17" t="s">
        <v>49</v>
      </c>
      <c r="C27" s="12" t="s">
        <v>19</v>
      </c>
      <c r="D27" s="13">
        <f t="shared" si="0"/>
        <v>29</v>
      </c>
      <c r="E27" s="18">
        <v>0</v>
      </c>
      <c r="F27" s="19">
        <v>1</v>
      </c>
      <c r="G27" s="19">
        <v>2</v>
      </c>
      <c r="H27" s="19">
        <v>1</v>
      </c>
      <c r="I27" s="19">
        <v>0</v>
      </c>
      <c r="J27" s="19">
        <v>1</v>
      </c>
      <c r="K27" s="19">
        <v>1</v>
      </c>
      <c r="L27" s="19">
        <v>0</v>
      </c>
      <c r="M27" s="19">
        <v>1</v>
      </c>
      <c r="N27" s="19">
        <v>0</v>
      </c>
      <c r="O27" s="19">
        <v>0</v>
      </c>
      <c r="P27" s="19">
        <v>22</v>
      </c>
    </row>
    <row r="28" s="3" customFormat="1" ht="20" customHeight="1" spans="1:16">
      <c r="A28" s="22" t="s">
        <v>50</v>
      </c>
      <c r="B28" s="17" t="s">
        <v>51</v>
      </c>
      <c r="C28" s="12" t="s">
        <v>19</v>
      </c>
      <c r="D28" s="13">
        <v>39</v>
      </c>
      <c r="E28" s="13">
        <v>4</v>
      </c>
      <c r="F28" s="13">
        <v>0</v>
      </c>
      <c r="G28" s="13">
        <v>4</v>
      </c>
      <c r="H28" s="13">
        <v>0</v>
      </c>
      <c r="I28" s="13">
        <v>1</v>
      </c>
      <c r="J28" s="13">
        <v>2</v>
      </c>
      <c r="K28" s="13">
        <v>3</v>
      </c>
      <c r="L28" s="13">
        <v>0</v>
      </c>
      <c r="M28" s="13">
        <v>1</v>
      </c>
      <c r="N28" s="13">
        <v>0</v>
      </c>
      <c r="O28" s="13">
        <v>0</v>
      </c>
      <c r="P28" s="13">
        <v>24</v>
      </c>
    </row>
    <row r="29" s="3" customFormat="1" ht="20" customHeight="1" spans="1:16">
      <c r="A29" s="25"/>
      <c r="B29" s="17" t="s">
        <v>52</v>
      </c>
      <c r="C29" s="12" t="s">
        <v>19</v>
      </c>
      <c r="D29" s="13">
        <v>33</v>
      </c>
      <c r="E29" s="13">
        <v>1</v>
      </c>
      <c r="F29" s="13">
        <v>1</v>
      </c>
      <c r="G29" s="13">
        <v>2</v>
      </c>
      <c r="H29" s="13">
        <v>3</v>
      </c>
      <c r="I29" s="13">
        <v>0</v>
      </c>
      <c r="J29" s="13">
        <v>1</v>
      </c>
      <c r="K29" s="13">
        <v>0</v>
      </c>
      <c r="L29" s="13">
        <v>1</v>
      </c>
      <c r="M29" s="13">
        <v>1</v>
      </c>
      <c r="N29" s="13">
        <v>1</v>
      </c>
      <c r="O29" s="13">
        <v>0</v>
      </c>
      <c r="P29" s="13">
        <v>22</v>
      </c>
    </row>
    <row r="30" s="3" customFormat="1" ht="20" customHeight="1" spans="1:16">
      <c r="A30" s="25"/>
      <c r="B30" s="17" t="s">
        <v>53</v>
      </c>
      <c r="C30" s="12" t="s">
        <v>19</v>
      </c>
      <c r="D30" s="13">
        <v>33</v>
      </c>
      <c r="E30" s="13">
        <v>2</v>
      </c>
      <c r="F30" s="13">
        <v>1</v>
      </c>
      <c r="G30" s="13">
        <v>0</v>
      </c>
      <c r="H30" s="13">
        <v>0</v>
      </c>
      <c r="I30" s="13">
        <v>3</v>
      </c>
      <c r="J30" s="13">
        <v>3</v>
      </c>
      <c r="K30" s="13">
        <v>0</v>
      </c>
      <c r="L30" s="13">
        <v>1</v>
      </c>
      <c r="M30" s="13">
        <v>1</v>
      </c>
      <c r="N30" s="13">
        <v>0</v>
      </c>
      <c r="O30" s="13">
        <v>0</v>
      </c>
      <c r="P30" s="13">
        <v>22</v>
      </c>
    </row>
    <row r="31" s="3" customFormat="1" ht="20" customHeight="1" spans="1:16">
      <c r="A31" s="25"/>
      <c r="B31" s="17" t="s">
        <v>54</v>
      </c>
      <c r="C31" s="12" t="s">
        <v>19</v>
      </c>
      <c r="D31" s="13">
        <v>36</v>
      </c>
      <c r="E31" s="13">
        <v>1</v>
      </c>
      <c r="F31" s="13">
        <v>3</v>
      </c>
      <c r="G31" s="13">
        <v>2</v>
      </c>
      <c r="H31" s="13">
        <v>1</v>
      </c>
      <c r="I31" s="13">
        <v>1</v>
      </c>
      <c r="J31" s="13">
        <v>0</v>
      </c>
      <c r="K31" s="13">
        <v>0</v>
      </c>
      <c r="L31" s="13">
        <v>1</v>
      </c>
      <c r="M31" s="13">
        <v>2</v>
      </c>
      <c r="N31" s="13">
        <v>2</v>
      </c>
      <c r="O31" s="13">
        <v>0</v>
      </c>
      <c r="P31" s="13">
        <v>18</v>
      </c>
    </row>
    <row r="32" s="3" customFormat="1" ht="20" customHeight="1" spans="1:16">
      <c r="A32" s="26"/>
      <c r="B32" s="17" t="s">
        <v>55</v>
      </c>
      <c r="C32" s="12" t="s">
        <v>19</v>
      </c>
      <c r="D32" s="13">
        <v>32</v>
      </c>
      <c r="E32" s="13">
        <v>7</v>
      </c>
      <c r="F32" s="13">
        <v>2</v>
      </c>
      <c r="G32" s="13">
        <v>3</v>
      </c>
      <c r="H32" s="13">
        <v>2</v>
      </c>
      <c r="I32" s="13">
        <v>0</v>
      </c>
      <c r="J32" s="13">
        <v>4</v>
      </c>
      <c r="K32" s="13">
        <v>3</v>
      </c>
      <c r="L32" s="13">
        <v>2</v>
      </c>
      <c r="M32" s="13">
        <v>3</v>
      </c>
      <c r="N32" s="13">
        <v>3</v>
      </c>
      <c r="O32" s="13">
        <v>0</v>
      </c>
      <c r="P32" s="13">
        <v>8</v>
      </c>
    </row>
    <row r="33" s="3" customFormat="1" ht="20" customHeight="1" spans="1:16">
      <c r="A33" s="9" t="s">
        <v>56</v>
      </c>
      <c r="B33" s="17" t="s">
        <v>57</v>
      </c>
      <c r="C33" s="12" t="s">
        <v>19</v>
      </c>
      <c r="D33" s="13">
        <v>84</v>
      </c>
      <c r="E33" s="13">
        <v>4</v>
      </c>
      <c r="F33" s="13">
        <v>2</v>
      </c>
      <c r="G33" s="13">
        <v>1</v>
      </c>
      <c r="H33" s="13">
        <v>3</v>
      </c>
      <c r="I33" s="13">
        <v>0</v>
      </c>
      <c r="J33" s="13">
        <v>7</v>
      </c>
      <c r="K33" s="13">
        <v>3</v>
      </c>
      <c r="L33" s="13">
        <v>1</v>
      </c>
      <c r="M33" s="13">
        <v>2</v>
      </c>
      <c r="N33" s="13">
        <v>11</v>
      </c>
      <c r="O33" s="13">
        <v>0</v>
      </c>
      <c r="P33" s="13">
        <v>50</v>
      </c>
    </row>
    <row r="34" s="3" customFormat="1" ht="20" customHeight="1" spans="1:16">
      <c r="A34" s="9" t="s">
        <v>58</v>
      </c>
      <c r="B34" s="17" t="s">
        <v>59</v>
      </c>
      <c r="C34" s="12" t="s">
        <v>19</v>
      </c>
      <c r="D34" s="13">
        <v>128</v>
      </c>
      <c r="E34" s="18">
        <v>8</v>
      </c>
      <c r="F34" s="19">
        <v>9</v>
      </c>
      <c r="G34" s="19">
        <v>15</v>
      </c>
      <c r="H34" s="19">
        <v>16</v>
      </c>
      <c r="I34" s="19">
        <v>3</v>
      </c>
      <c r="J34" s="19">
        <v>8</v>
      </c>
      <c r="K34" s="19">
        <v>5</v>
      </c>
      <c r="L34" s="19">
        <v>9</v>
      </c>
      <c r="M34" s="19">
        <v>12</v>
      </c>
      <c r="N34" s="19">
        <v>19</v>
      </c>
      <c r="O34" s="19">
        <v>1</v>
      </c>
      <c r="P34" s="19">
        <v>23</v>
      </c>
    </row>
    <row r="35" s="3" customFormat="1" ht="20" customHeight="1" spans="1:16">
      <c r="A35" s="9"/>
      <c r="B35" s="17" t="s">
        <v>60</v>
      </c>
      <c r="C35" s="12" t="s">
        <v>19</v>
      </c>
      <c r="D35" s="13">
        <v>35</v>
      </c>
      <c r="E35" s="18">
        <v>0</v>
      </c>
      <c r="F35" s="19">
        <v>2</v>
      </c>
      <c r="G35" s="19">
        <v>0</v>
      </c>
      <c r="H35" s="19">
        <v>1</v>
      </c>
      <c r="I35" s="19">
        <v>1</v>
      </c>
      <c r="J35" s="19">
        <v>5</v>
      </c>
      <c r="K35" s="19">
        <v>0</v>
      </c>
      <c r="L35" s="19">
        <v>0</v>
      </c>
      <c r="M35" s="19">
        <v>0</v>
      </c>
      <c r="N35" s="19">
        <v>1</v>
      </c>
      <c r="O35" s="19">
        <v>0</v>
      </c>
      <c r="P35" s="19">
        <v>25</v>
      </c>
    </row>
    <row r="36" s="3" customFormat="1" ht="20" customHeight="1" spans="1:16">
      <c r="A36" s="9"/>
      <c r="B36" s="17" t="s">
        <v>61</v>
      </c>
      <c r="C36" s="12" t="s">
        <v>19</v>
      </c>
      <c r="D36" s="13">
        <v>38</v>
      </c>
      <c r="E36" s="18">
        <v>4</v>
      </c>
      <c r="F36" s="19">
        <v>3</v>
      </c>
      <c r="G36" s="19">
        <v>10</v>
      </c>
      <c r="H36" s="19">
        <v>3</v>
      </c>
      <c r="I36" s="19">
        <v>0</v>
      </c>
      <c r="J36" s="19">
        <v>2</v>
      </c>
      <c r="K36" s="19">
        <v>0</v>
      </c>
      <c r="L36" s="19">
        <v>0</v>
      </c>
      <c r="M36" s="19">
        <v>4</v>
      </c>
      <c r="N36" s="19">
        <v>6</v>
      </c>
      <c r="O36" s="19">
        <v>0</v>
      </c>
      <c r="P36" s="19">
        <v>6</v>
      </c>
    </row>
    <row r="37" s="3" customFormat="1" ht="20" customHeight="1" spans="1:16">
      <c r="A37" s="9"/>
      <c r="B37" s="17" t="s">
        <v>62</v>
      </c>
      <c r="C37" s="12" t="s">
        <v>19</v>
      </c>
      <c r="D37" s="13">
        <v>19</v>
      </c>
      <c r="E37" s="18">
        <v>1</v>
      </c>
      <c r="F37" s="19">
        <v>0</v>
      </c>
      <c r="G37" s="19">
        <v>1</v>
      </c>
      <c r="H37" s="19">
        <v>0</v>
      </c>
      <c r="I37" s="19">
        <v>0</v>
      </c>
      <c r="J37" s="19">
        <v>2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15</v>
      </c>
    </row>
    <row r="38" s="3" customFormat="1" ht="20" customHeight="1" spans="1:16">
      <c r="A38" s="9" t="s">
        <v>63</v>
      </c>
      <c r="B38" s="17" t="s">
        <v>64</v>
      </c>
      <c r="C38" s="12" t="s">
        <v>19</v>
      </c>
      <c r="D38" s="13">
        <v>72</v>
      </c>
      <c r="E38" s="18">
        <v>7</v>
      </c>
      <c r="F38" s="19">
        <v>1</v>
      </c>
      <c r="G38" s="19">
        <v>11</v>
      </c>
      <c r="H38" s="19">
        <v>4</v>
      </c>
      <c r="I38" s="19">
        <v>2</v>
      </c>
      <c r="J38" s="19">
        <v>2</v>
      </c>
      <c r="K38" s="19">
        <v>1</v>
      </c>
      <c r="L38" s="19">
        <v>3</v>
      </c>
      <c r="M38" s="19">
        <v>2</v>
      </c>
      <c r="N38" s="19">
        <v>3</v>
      </c>
      <c r="O38" s="19">
        <v>0</v>
      </c>
      <c r="P38" s="19">
        <v>36</v>
      </c>
    </row>
    <row r="39" s="3" customFormat="1" ht="20" customHeight="1" spans="1:16">
      <c r="A39" s="9"/>
      <c r="B39" s="17" t="s">
        <v>65</v>
      </c>
      <c r="C39" s="12" t="s">
        <v>19</v>
      </c>
      <c r="D39" s="13">
        <v>34</v>
      </c>
      <c r="E39" s="18">
        <v>2</v>
      </c>
      <c r="F39" s="19">
        <v>0</v>
      </c>
      <c r="G39" s="19">
        <v>2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3</v>
      </c>
      <c r="N39" s="19">
        <v>1</v>
      </c>
      <c r="O39" s="19">
        <v>0</v>
      </c>
      <c r="P39" s="19">
        <v>25</v>
      </c>
    </row>
    <row r="40" s="3" customFormat="1" ht="20" customHeight="1" spans="1:16">
      <c r="A40" s="9"/>
      <c r="B40" s="17" t="s">
        <v>66</v>
      </c>
      <c r="C40" s="12" t="s">
        <v>19</v>
      </c>
      <c r="D40" s="13">
        <v>39</v>
      </c>
      <c r="E40" s="18">
        <v>3</v>
      </c>
      <c r="F40" s="19">
        <v>0</v>
      </c>
      <c r="G40" s="19">
        <v>2</v>
      </c>
      <c r="H40" s="19">
        <v>1</v>
      </c>
      <c r="I40" s="19">
        <v>1</v>
      </c>
      <c r="J40" s="19">
        <v>0</v>
      </c>
      <c r="K40" s="19">
        <v>1</v>
      </c>
      <c r="L40" s="19">
        <v>1</v>
      </c>
      <c r="M40" s="19">
        <v>1</v>
      </c>
      <c r="N40" s="19">
        <v>1</v>
      </c>
      <c r="O40" s="19">
        <v>0</v>
      </c>
      <c r="P40" s="19">
        <v>28</v>
      </c>
    </row>
    <row r="41" s="3" customFormat="1" ht="20" customHeight="1" spans="1:16">
      <c r="A41" s="9"/>
      <c r="B41" s="17" t="s">
        <v>67</v>
      </c>
      <c r="C41" s="12" t="s">
        <v>19</v>
      </c>
      <c r="D41" s="13">
        <v>16</v>
      </c>
      <c r="E41" s="18">
        <v>1</v>
      </c>
      <c r="F41" s="19">
        <v>0</v>
      </c>
      <c r="G41" s="19">
        <v>1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14</v>
      </c>
    </row>
    <row r="42" s="3" customFormat="1" ht="20" customHeight="1" spans="1:16">
      <c r="A42" s="9" t="s">
        <v>68</v>
      </c>
      <c r="B42" s="17" t="s">
        <v>69</v>
      </c>
      <c r="C42" s="12" t="s">
        <v>19</v>
      </c>
      <c r="D42" s="13">
        <v>28</v>
      </c>
      <c r="E42" s="18">
        <v>1</v>
      </c>
      <c r="F42" s="19">
        <v>1</v>
      </c>
      <c r="G42" s="19">
        <v>2</v>
      </c>
      <c r="H42" s="19">
        <v>1</v>
      </c>
      <c r="I42" s="19">
        <v>1</v>
      </c>
      <c r="J42" s="19">
        <v>1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21</v>
      </c>
    </row>
    <row r="43" s="3" customFormat="1" ht="20" customHeight="1" spans="1:16">
      <c r="A43" s="9"/>
      <c r="B43" s="17" t="s">
        <v>70</v>
      </c>
      <c r="C43" s="12" t="s">
        <v>19</v>
      </c>
      <c r="D43" s="13">
        <v>20</v>
      </c>
      <c r="E43" s="18">
        <v>4</v>
      </c>
      <c r="F43" s="19">
        <v>0</v>
      </c>
      <c r="G43" s="19">
        <v>7</v>
      </c>
      <c r="H43" s="19">
        <v>1</v>
      </c>
      <c r="I43" s="19">
        <v>0</v>
      </c>
      <c r="J43" s="19">
        <v>1</v>
      </c>
      <c r="K43" s="19">
        <v>1</v>
      </c>
      <c r="L43" s="19">
        <v>1</v>
      </c>
      <c r="M43" s="19">
        <v>3</v>
      </c>
      <c r="N43" s="19">
        <v>1</v>
      </c>
      <c r="O43" s="19">
        <v>0</v>
      </c>
      <c r="P43" s="19">
        <v>1</v>
      </c>
    </row>
    <row r="44" s="3" customFormat="1" ht="20" customHeight="1" spans="1:16">
      <c r="A44" s="9"/>
      <c r="B44" s="17" t="s">
        <v>71</v>
      </c>
      <c r="C44" s="12" t="s">
        <v>19</v>
      </c>
      <c r="D44" s="13">
        <v>26</v>
      </c>
      <c r="E44" s="18">
        <v>1</v>
      </c>
      <c r="F44" s="19">
        <v>0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</v>
      </c>
      <c r="O44" s="19">
        <v>0</v>
      </c>
      <c r="P44" s="19">
        <v>23</v>
      </c>
    </row>
    <row r="45" s="3" customFormat="1" ht="20" customHeight="1" spans="1:16">
      <c r="A45" s="9"/>
      <c r="B45" s="17" t="s">
        <v>72</v>
      </c>
      <c r="C45" s="12" t="s">
        <v>19</v>
      </c>
      <c r="D45" s="13">
        <v>16</v>
      </c>
      <c r="E45" s="18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16</v>
      </c>
    </row>
    <row r="46" s="3" customFormat="1" ht="20" customHeight="1" spans="1:16">
      <c r="A46" s="9"/>
      <c r="B46" s="17" t="s">
        <v>73</v>
      </c>
      <c r="C46" s="12" t="s">
        <v>19</v>
      </c>
      <c r="D46" s="13">
        <v>47</v>
      </c>
      <c r="E46" s="18">
        <v>3</v>
      </c>
      <c r="F46" s="19">
        <v>2</v>
      </c>
      <c r="G46" s="19">
        <v>1</v>
      </c>
      <c r="H46" s="19">
        <v>1</v>
      </c>
      <c r="I46" s="19">
        <v>0</v>
      </c>
      <c r="J46" s="19">
        <v>2</v>
      </c>
      <c r="K46" s="19">
        <v>1</v>
      </c>
      <c r="L46" s="19">
        <v>1</v>
      </c>
      <c r="M46" s="19">
        <v>0</v>
      </c>
      <c r="N46" s="19">
        <v>1</v>
      </c>
      <c r="O46" s="19">
        <v>0</v>
      </c>
      <c r="P46" s="19">
        <v>35</v>
      </c>
    </row>
    <row r="47" s="3" customFormat="1" ht="20" customHeight="1" spans="1:16">
      <c r="A47" s="9"/>
      <c r="B47" s="17" t="s">
        <v>74</v>
      </c>
      <c r="C47" s="12" t="s">
        <v>19</v>
      </c>
      <c r="D47" s="13">
        <v>34</v>
      </c>
      <c r="E47" s="18">
        <v>1</v>
      </c>
      <c r="F47" s="19">
        <v>0</v>
      </c>
      <c r="G47" s="19">
        <v>1</v>
      </c>
      <c r="H47" s="19">
        <v>1</v>
      </c>
      <c r="I47" s="19">
        <v>0</v>
      </c>
      <c r="J47" s="19">
        <v>2</v>
      </c>
      <c r="K47" s="19">
        <v>0</v>
      </c>
      <c r="L47" s="19">
        <v>0</v>
      </c>
      <c r="M47" s="19">
        <v>0</v>
      </c>
      <c r="N47" s="19">
        <v>1</v>
      </c>
      <c r="O47" s="19">
        <v>0</v>
      </c>
      <c r="P47" s="19">
        <v>28</v>
      </c>
    </row>
    <row r="48" s="3" customFormat="1" ht="20" customHeight="1" spans="1:16">
      <c r="A48" s="9" t="s">
        <v>75</v>
      </c>
      <c r="B48" s="17" t="s">
        <v>76</v>
      </c>
      <c r="C48" s="12" t="s">
        <v>19</v>
      </c>
      <c r="D48" s="13">
        <v>59</v>
      </c>
      <c r="E48" s="18">
        <v>5</v>
      </c>
      <c r="F48" s="19">
        <v>4</v>
      </c>
      <c r="G48" s="19">
        <v>9</v>
      </c>
      <c r="H48" s="19">
        <v>5</v>
      </c>
      <c r="I48" s="19">
        <v>0</v>
      </c>
      <c r="J48" s="19">
        <v>2</v>
      </c>
      <c r="K48" s="19">
        <v>1</v>
      </c>
      <c r="L48" s="19">
        <v>2</v>
      </c>
      <c r="M48" s="19">
        <v>3</v>
      </c>
      <c r="N48" s="19">
        <v>5</v>
      </c>
      <c r="O48" s="19">
        <v>0</v>
      </c>
      <c r="P48" s="19">
        <v>23</v>
      </c>
    </row>
    <row r="49" s="3" customFormat="1" ht="20" customHeight="1" spans="1:16">
      <c r="A49" s="9"/>
      <c r="B49" s="17" t="s">
        <v>77</v>
      </c>
      <c r="C49" s="12" t="s">
        <v>19</v>
      </c>
      <c r="D49" s="13">
        <v>26</v>
      </c>
      <c r="E49" s="18">
        <v>2</v>
      </c>
      <c r="F49" s="19">
        <v>1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</v>
      </c>
      <c r="N49" s="19">
        <v>0</v>
      </c>
      <c r="O49" s="19">
        <v>0</v>
      </c>
      <c r="P49" s="19">
        <v>22</v>
      </c>
    </row>
    <row r="50" s="3" customFormat="1" ht="20" customHeight="1" spans="1:16">
      <c r="A50" s="9"/>
      <c r="B50" s="17" t="s">
        <v>78</v>
      </c>
      <c r="C50" s="12" t="s">
        <v>19</v>
      </c>
      <c r="D50" s="13">
        <v>47</v>
      </c>
      <c r="E50" s="18">
        <v>3</v>
      </c>
      <c r="F50" s="19">
        <v>2</v>
      </c>
      <c r="G50" s="19">
        <v>1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</v>
      </c>
      <c r="N50" s="19">
        <v>2</v>
      </c>
      <c r="O50" s="19">
        <v>0</v>
      </c>
      <c r="P50" s="19">
        <v>38</v>
      </c>
    </row>
    <row r="51" s="3" customFormat="1" ht="20" customHeight="1" spans="1:16">
      <c r="A51" s="9"/>
      <c r="B51" s="17" t="s">
        <v>79</v>
      </c>
      <c r="C51" s="12" t="s">
        <v>19</v>
      </c>
      <c r="D51" s="13">
        <v>21</v>
      </c>
      <c r="E51" s="18">
        <v>1</v>
      </c>
      <c r="F51" s="19">
        <v>0</v>
      </c>
      <c r="G51" s="19">
        <v>1</v>
      </c>
      <c r="H51" s="19">
        <v>1</v>
      </c>
      <c r="I51" s="19">
        <v>0</v>
      </c>
      <c r="J51" s="19">
        <v>1</v>
      </c>
      <c r="K51" s="19">
        <v>1</v>
      </c>
      <c r="L51" s="19">
        <v>0</v>
      </c>
      <c r="M51" s="19">
        <v>1</v>
      </c>
      <c r="N51" s="19">
        <v>1</v>
      </c>
      <c r="O51" s="19">
        <v>0</v>
      </c>
      <c r="P51" s="19">
        <v>14</v>
      </c>
    </row>
    <row r="52" s="3" customFormat="1" ht="20" customHeight="1" spans="1:16">
      <c r="A52" s="9"/>
      <c r="B52" s="17" t="s">
        <v>80</v>
      </c>
      <c r="C52" s="12" t="s">
        <v>19</v>
      </c>
      <c r="D52" s="13">
        <v>33</v>
      </c>
      <c r="E52" s="18">
        <v>4</v>
      </c>
      <c r="F52" s="19">
        <v>3</v>
      </c>
      <c r="G52" s="19">
        <v>2</v>
      </c>
      <c r="H52" s="19">
        <v>7</v>
      </c>
      <c r="I52" s="19">
        <v>2</v>
      </c>
      <c r="J52" s="19">
        <v>3</v>
      </c>
      <c r="K52" s="19">
        <v>2</v>
      </c>
      <c r="L52" s="19">
        <v>3</v>
      </c>
      <c r="M52" s="19">
        <v>1</v>
      </c>
      <c r="N52" s="19">
        <v>5</v>
      </c>
      <c r="O52" s="19">
        <v>0</v>
      </c>
      <c r="P52" s="19">
        <v>1</v>
      </c>
    </row>
    <row r="53" s="3" customFormat="1" ht="20" customHeight="1" spans="1:16">
      <c r="A53" s="9" t="s">
        <v>81</v>
      </c>
      <c r="B53" s="17" t="s">
        <v>82</v>
      </c>
      <c r="C53" s="12" t="s">
        <v>19</v>
      </c>
      <c r="D53" s="13">
        <f>SUM(E53:P53)</f>
        <v>35</v>
      </c>
      <c r="E53" s="18">
        <v>5</v>
      </c>
      <c r="F53" s="19">
        <v>2</v>
      </c>
      <c r="G53" s="19">
        <v>2</v>
      </c>
      <c r="H53" s="19">
        <v>1</v>
      </c>
      <c r="I53" s="19">
        <v>0</v>
      </c>
      <c r="J53" s="19">
        <v>0</v>
      </c>
      <c r="K53" s="19">
        <v>1</v>
      </c>
      <c r="L53" s="19">
        <v>2</v>
      </c>
      <c r="M53" s="19">
        <v>17</v>
      </c>
      <c r="N53" s="19">
        <v>3</v>
      </c>
      <c r="O53" s="19">
        <v>0</v>
      </c>
      <c r="P53" s="19">
        <v>2</v>
      </c>
    </row>
    <row r="54" s="3" customFormat="1" ht="20" customHeight="1" spans="1:16">
      <c r="A54" s="9"/>
      <c r="B54" s="17" t="s">
        <v>83</v>
      </c>
      <c r="C54" s="12" t="s">
        <v>19</v>
      </c>
      <c r="D54" s="13">
        <f>SUM(E54:P54)</f>
        <v>40</v>
      </c>
      <c r="E54" s="18">
        <v>6</v>
      </c>
      <c r="F54" s="19">
        <v>3</v>
      </c>
      <c r="G54" s="19">
        <v>3</v>
      </c>
      <c r="H54" s="19">
        <v>4</v>
      </c>
      <c r="I54" s="19">
        <v>0</v>
      </c>
      <c r="J54" s="19">
        <v>4</v>
      </c>
      <c r="K54" s="19">
        <v>3</v>
      </c>
      <c r="L54" s="19">
        <v>4</v>
      </c>
      <c r="M54" s="19">
        <v>3</v>
      </c>
      <c r="N54" s="19">
        <v>2</v>
      </c>
      <c r="O54" s="19">
        <v>0</v>
      </c>
      <c r="P54" s="19">
        <v>8</v>
      </c>
    </row>
    <row r="55" s="3" customFormat="1" ht="20" customHeight="1" spans="1:16">
      <c r="A55" s="9"/>
      <c r="B55" s="17" t="s">
        <v>84</v>
      </c>
      <c r="C55" s="12" t="s">
        <v>19</v>
      </c>
      <c r="D55" s="13">
        <v>67</v>
      </c>
      <c r="E55" s="18">
        <v>8</v>
      </c>
      <c r="F55" s="19">
        <v>3</v>
      </c>
      <c r="G55" s="19">
        <v>7</v>
      </c>
      <c r="H55" s="19">
        <v>5</v>
      </c>
      <c r="I55" s="19">
        <v>2</v>
      </c>
      <c r="J55" s="19">
        <v>13</v>
      </c>
      <c r="K55" s="19">
        <v>1</v>
      </c>
      <c r="L55" s="19">
        <v>6</v>
      </c>
      <c r="M55" s="19">
        <v>7</v>
      </c>
      <c r="N55" s="19">
        <v>3</v>
      </c>
      <c r="O55" s="19">
        <v>0</v>
      </c>
      <c r="P55" s="19">
        <v>12</v>
      </c>
    </row>
    <row r="56" s="3" customFormat="1" ht="20" customHeight="1" spans="1:16">
      <c r="A56" s="9"/>
      <c r="B56" s="17" t="s">
        <v>85</v>
      </c>
      <c r="C56" s="12" t="s">
        <v>19</v>
      </c>
      <c r="D56" s="13">
        <v>60</v>
      </c>
      <c r="E56" s="18">
        <v>0</v>
      </c>
      <c r="F56" s="19">
        <v>42</v>
      </c>
      <c r="G56" s="19">
        <v>18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</row>
    <row r="57" s="3" customFormat="1" ht="20" customHeight="1" spans="1:16">
      <c r="A57" s="9"/>
      <c r="B57" s="17" t="s">
        <v>86</v>
      </c>
      <c r="C57" s="12" t="s">
        <v>37</v>
      </c>
      <c r="D57" s="13">
        <v>2</v>
      </c>
      <c r="E57" s="18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</v>
      </c>
      <c r="O57" s="19">
        <v>0</v>
      </c>
      <c r="P57" s="19">
        <v>1</v>
      </c>
    </row>
    <row r="58" s="4" customFormat="1" spans="1:17">
      <c r="A58" s="27" t="s">
        <v>4</v>
      </c>
      <c r="B58" s="28"/>
      <c r="C58" s="28"/>
      <c r="D58" s="28">
        <f t="shared" ref="D58:P58" si="1">SUM(D3:D57)</f>
        <v>2579</v>
      </c>
      <c r="E58" s="28">
        <f t="shared" si="1"/>
        <v>243</v>
      </c>
      <c r="F58" s="28">
        <f t="shared" si="1"/>
        <v>187</v>
      </c>
      <c r="G58" s="28">
        <f t="shared" si="1"/>
        <v>279</v>
      </c>
      <c r="H58" s="28">
        <f t="shared" si="1"/>
        <v>137</v>
      </c>
      <c r="I58" s="28">
        <f t="shared" si="1"/>
        <v>32</v>
      </c>
      <c r="J58" s="28">
        <f t="shared" si="1"/>
        <v>160</v>
      </c>
      <c r="K58" s="28">
        <f t="shared" si="1"/>
        <v>57</v>
      </c>
      <c r="L58" s="28">
        <f t="shared" si="1"/>
        <v>100</v>
      </c>
      <c r="M58" s="28">
        <f t="shared" si="1"/>
        <v>125</v>
      </c>
      <c r="N58" s="28">
        <f t="shared" si="1"/>
        <v>181</v>
      </c>
      <c r="O58" s="28">
        <f t="shared" si="1"/>
        <v>9</v>
      </c>
      <c r="P58" s="28">
        <f t="shared" si="1"/>
        <v>1069</v>
      </c>
      <c r="Q58" s="3"/>
    </row>
    <row r="60" s="5" customFormat="1" ht="22.5" spans="1:16">
      <c r="A60" s="6" t="s">
        <v>87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="5" customFormat="1" ht="18.75" spans="1:16">
      <c r="A61" s="8" t="s">
        <v>1</v>
      </c>
      <c r="B61" s="9" t="s">
        <v>2</v>
      </c>
      <c r="C61" s="9" t="s">
        <v>3</v>
      </c>
      <c r="D61" s="9" t="s">
        <v>4</v>
      </c>
      <c r="E61" s="9" t="s">
        <v>5</v>
      </c>
      <c r="F61" s="9" t="s">
        <v>6</v>
      </c>
      <c r="G61" s="9" t="s">
        <v>7</v>
      </c>
      <c r="H61" s="9" t="s">
        <v>8</v>
      </c>
      <c r="I61" s="9" t="s">
        <v>9</v>
      </c>
      <c r="J61" s="9" t="s">
        <v>10</v>
      </c>
      <c r="K61" s="9" t="s">
        <v>11</v>
      </c>
      <c r="L61" s="9" t="s">
        <v>12</v>
      </c>
      <c r="M61" s="9" t="s">
        <v>13</v>
      </c>
      <c r="N61" s="9" t="s">
        <v>14</v>
      </c>
      <c r="O61" s="9" t="s">
        <v>15</v>
      </c>
      <c r="P61" s="9" t="s">
        <v>16</v>
      </c>
    </row>
    <row r="62" s="5" customFormat="1" ht="20" customHeight="1" spans="1:16">
      <c r="A62" s="29" t="s">
        <v>29</v>
      </c>
      <c r="B62" s="11" t="s">
        <v>88</v>
      </c>
      <c r="C62" s="12" t="s">
        <v>89</v>
      </c>
      <c r="D62" s="13">
        <v>44</v>
      </c>
      <c r="E62" s="14">
        <v>6</v>
      </c>
      <c r="F62" s="14">
        <v>14</v>
      </c>
      <c r="G62" s="14">
        <v>4</v>
      </c>
      <c r="H62" s="14">
        <v>2</v>
      </c>
      <c r="I62" s="14">
        <v>1</v>
      </c>
      <c r="J62" s="14">
        <v>1</v>
      </c>
      <c r="K62" s="14">
        <v>0</v>
      </c>
      <c r="L62" s="14">
        <v>2</v>
      </c>
      <c r="M62" s="14">
        <v>3</v>
      </c>
      <c r="N62" s="14">
        <v>2</v>
      </c>
      <c r="O62" s="14">
        <v>0</v>
      </c>
      <c r="P62" s="14">
        <v>9</v>
      </c>
    </row>
    <row r="63" s="5" customFormat="1" ht="20" customHeight="1" spans="1:16">
      <c r="A63" s="30"/>
      <c r="B63" s="11" t="s">
        <v>90</v>
      </c>
      <c r="C63" s="12" t="s">
        <v>89</v>
      </c>
      <c r="D63" s="13">
        <v>15</v>
      </c>
      <c r="E63" s="14">
        <v>0</v>
      </c>
      <c r="F63" s="14">
        <v>0</v>
      </c>
      <c r="G63" s="14">
        <v>0</v>
      </c>
      <c r="H63" s="14">
        <v>2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13</v>
      </c>
    </row>
    <row r="64" s="5" customFormat="1" ht="20" customHeight="1" spans="1:16">
      <c r="A64" s="30"/>
      <c r="B64" s="11" t="s">
        <v>91</v>
      </c>
      <c r="C64" s="12" t="s">
        <v>89</v>
      </c>
      <c r="D64" s="13">
        <v>8</v>
      </c>
      <c r="E64" s="14">
        <v>0</v>
      </c>
      <c r="F64" s="14">
        <v>0</v>
      </c>
      <c r="G64" s="14">
        <v>1</v>
      </c>
      <c r="H64" s="14">
        <v>0</v>
      </c>
      <c r="I64" s="14">
        <v>0</v>
      </c>
      <c r="J64" s="14">
        <v>0</v>
      </c>
      <c r="K64" s="14">
        <v>1</v>
      </c>
      <c r="L64" s="14">
        <v>1</v>
      </c>
      <c r="M64" s="14">
        <v>0</v>
      </c>
      <c r="N64" s="14">
        <v>3</v>
      </c>
      <c r="O64" s="14">
        <v>0</v>
      </c>
      <c r="P64" s="14">
        <v>2</v>
      </c>
    </row>
    <row r="65" s="5" customFormat="1" ht="20" customHeight="1" spans="1:16">
      <c r="A65" s="30"/>
      <c r="B65" s="11" t="s">
        <v>92</v>
      </c>
      <c r="C65" s="12" t="s">
        <v>89</v>
      </c>
      <c r="D65" s="13">
        <v>12</v>
      </c>
      <c r="E65" s="14">
        <v>1</v>
      </c>
      <c r="F65" s="14">
        <v>7</v>
      </c>
      <c r="G65" s="14">
        <v>1</v>
      </c>
      <c r="H65" s="14">
        <v>0</v>
      </c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0</v>
      </c>
      <c r="P65" s="14">
        <v>2</v>
      </c>
    </row>
    <row r="66" s="5" customFormat="1" ht="20" customHeight="1" spans="1:16">
      <c r="A66" s="29" t="s">
        <v>50</v>
      </c>
      <c r="B66" s="11" t="s">
        <v>93</v>
      </c>
      <c r="C66" s="12" t="s">
        <v>89</v>
      </c>
      <c r="D66" s="13">
        <v>14</v>
      </c>
      <c r="E66" s="13">
        <v>2</v>
      </c>
      <c r="F66" s="13">
        <v>2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  <c r="L66" s="13">
        <v>1</v>
      </c>
      <c r="M66" s="13">
        <v>2</v>
      </c>
      <c r="N66" s="13">
        <v>0</v>
      </c>
      <c r="O66" s="13">
        <v>0</v>
      </c>
      <c r="P66" s="13">
        <v>5</v>
      </c>
    </row>
    <row r="67" s="5" customFormat="1" ht="20" customHeight="1" spans="1:16">
      <c r="A67" s="30"/>
      <c r="B67" s="11" t="s">
        <v>94</v>
      </c>
      <c r="C67" s="12" t="s">
        <v>89</v>
      </c>
      <c r="D67" s="13">
        <v>20</v>
      </c>
      <c r="E67" s="13">
        <v>2</v>
      </c>
      <c r="F67" s="13">
        <v>2</v>
      </c>
      <c r="G67" s="13">
        <v>1</v>
      </c>
      <c r="H67" s="13">
        <v>0</v>
      </c>
      <c r="I67" s="13">
        <v>1</v>
      </c>
      <c r="J67" s="13">
        <v>1</v>
      </c>
      <c r="K67" s="13">
        <v>2</v>
      </c>
      <c r="L67" s="13">
        <v>1</v>
      </c>
      <c r="M67" s="13">
        <v>1</v>
      </c>
      <c r="N67" s="13">
        <v>0</v>
      </c>
      <c r="O67" s="13">
        <v>1</v>
      </c>
      <c r="P67" s="13">
        <v>8</v>
      </c>
    </row>
    <row r="68" s="5" customFormat="1" ht="20" customHeight="1" spans="1:16">
      <c r="A68" s="30"/>
      <c r="B68" s="11" t="s">
        <v>95</v>
      </c>
      <c r="C68" s="12" t="s">
        <v>89</v>
      </c>
      <c r="D68" s="13">
        <v>7</v>
      </c>
      <c r="E68" s="13">
        <v>1</v>
      </c>
      <c r="F68" s="13">
        <v>1</v>
      </c>
      <c r="G68" s="13">
        <v>0</v>
      </c>
      <c r="H68" s="13">
        <v>0</v>
      </c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3">
        <v>3</v>
      </c>
    </row>
    <row r="69" s="5" customFormat="1" ht="20" customHeight="1" spans="1:16">
      <c r="A69" s="29" t="s">
        <v>63</v>
      </c>
      <c r="B69" s="11" t="s">
        <v>96</v>
      </c>
      <c r="C69" s="12" t="s">
        <v>89</v>
      </c>
      <c r="D69" s="13">
        <v>34</v>
      </c>
      <c r="E69" s="14">
        <v>1</v>
      </c>
      <c r="F69" s="14">
        <v>2</v>
      </c>
      <c r="G69" s="14">
        <v>2</v>
      </c>
      <c r="H69" s="14">
        <v>3</v>
      </c>
      <c r="I69" s="14">
        <v>0</v>
      </c>
      <c r="J69" s="14">
        <v>3</v>
      </c>
      <c r="K69" s="14">
        <v>0</v>
      </c>
      <c r="L69" s="14">
        <v>2</v>
      </c>
      <c r="M69" s="14">
        <v>0</v>
      </c>
      <c r="N69" s="14">
        <v>1</v>
      </c>
      <c r="O69" s="14">
        <v>0</v>
      </c>
      <c r="P69" s="14">
        <v>20</v>
      </c>
    </row>
    <row r="70" s="5" customFormat="1" ht="20" customHeight="1" spans="1:16">
      <c r="A70" s="29" t="s">
        <v>97</v>
      </c>
      <c r="B70" s="11" t="s">
        <v>98</v>
      </c>
      <c r="C70" s="12" t="s">
        <v>89</v>
      </c>
      <c r="D70" s="13">
        <v>23</v>
      </c>
      <c r="E70" s="14">
        <v>2</v>
      </c>
      <c r="F70" s="14">
        <v>3</v>
      </c>
      <c r="G70" s="14">
        <v>1</v>
      </c>
      <c r="H70" s="14">
        <v>1</v>
      </c>
      <c r="I70" s="14">
        <v>0</v>
      </c>
      <c r="J70" s="14">
        <v>1</v>
      </c>
      <c r="K70" s="14">
        <v>3</v>
      </c>
      <c r="L70" s="14">
        <v>2</v>
      </c>
      <c r="M70" s="14">
        <v>0</v>
      </c>
      <c r="N70" s="14">
        <v>0</v>
      </c>
      <c r="O70" s="14">
        <v>0</v>
      </c>
      <c r="P70" s="14">
        <v>10</v>
      </c>
    </row>
    <row r="71" s="5" customFormat="1" ht="20" customHeight="1" spans="1:16">
      <c r="A71" s="29" t="s">
        <v>75</v>
      </c>
      <c r="B71" s="11" t="s">
        <v>79</v>
      </c>
      <c r="C71" s="12" t="s">
        <v>89</v>
      </c>
      <c r="D71" s="13">
        <v>15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15</v>
      </c>
    </row>
    <row r="72" s="5" customFormat="1" ht="20" customHeight="1" spans="1:16">
      <c r="A72" s="29" t="s">
        <v>81</v>
      </c>
      <c r="B72" s="11" t="s">
        <v>86</v>
      </c>
      <c r="C72" s="12" t="s">
        <v>89</v>
      </c>
      <c r="D72" s="13">
        <v>53</v>
      </c>
      <c r="E72" s="14">
        <v>1</v>
      </c>
      <c r="F72" s="14">
        <v>4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3</v>
      </c>
      <c r="M72" s="14">
        <v>3</v>
      </c>
      <c r="N72" s="14">
        <v>2</v>
      </c>
      <c r="O72" s="14">
        <v>0</v>
      </c>
      <c r="P72" s="14">
        <v>40</v>
      </c>
    </row>
    <row r="73" s="4" customFormat="1" ht="20" customHeight="1" spans="1:17">
      <c r="A73" s="29" t="s">
        <v>4</v>
      </c>
      <c r="B73" s="28"/>
      <c r="C73" s="28"/>
      <c r="D73" s="28">
        <f t="shared" ref="D73:P73" si="2">SUM(D62:D72)</f>
        <v>245</v>
      </c>
      <c r="E73" s="28">
        <f t="shared" si="2"/>
        <v>16</v>
      </c>
      <c r="F73" s="28">
        <f t="shared" si="2"/>
        <v>35</v>
      </c>
      <c r="G73" s="28">
        <f t="shared" si="2"/>
        <v>11</v>
      </c>
      <c r="H73" s="28">
        <f t="shared" si="2"/>
        <v>8</v>
      </c>
      <c r="I73" s="28">
        <f t="shared" si="2"/>
        <v>2</v>
      </c>
      <c r="J73" s="28">
        <f t="shared" si="2"/>
        <v>7</v>
      </c>
      <c r="K73" s="28">
        <f t="shared" si="2"/>
        <v>7</v>
      </c>
      <c r="L73" s="28">
        <f t="shared" si="2"/>
        <v>13</v>
      </c>
      <c r="M73" s="28">
        <f t="shared" si="2"/>
        <v>9</v>
      </c>
      <c r="N73" s="28">
        <f t="shared" si="2"/>
        <v>8</v>
      </c>
      <c r="O73" s="28">
        <f t="shared" si="2"/>
        <v>2</v>
      </c>
      <c r="P73" s="28">
        <f t="shared" si="2"/>
        <v>127</v>
      </c>
      <c r="Q73" s="3"/>
    </row>
  </sheetData>
  <mergeCells count="14">
    <mergeCell ref="A1:P1"/>
    <mergeCell ref="A60:P60"/>
    <mergeCell ref="A3:A10"/>
    <mergeCell ref="A12:A18"/>
    <mergeCell ref="A20:A23"/>
    <mergeCell ref="A24:A27"/>
    <mergeCell ref="A28:A32"/>
    <mergeCell ref="A34:A37"/>
    <mergeCell ref="A38:A41"/>
    <mergeCell ref="A42:A47"/>
    <mergeCell ref="A48:A52"/>
    <mergeCell ref="A53:A57"/>
    <mergeCell ref="A62:A65"/>
    <mergeCell ref="A66:A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冬菇</dc:creator>
  <cp:lastModifiedBy>Administrator</cp:lastModifiedBy>
  <dcterms:created xsi:type="dcterms:W3CDTF">2021-11-08T08:09:00Z</dcterms:created>
  <dcterms:modified xsi:type="dcterms:W3CDTF">2022-03-08T09:52:50Z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93EAA3700E5F4B0ABEB805707D9AA794</vt:lpwstr>
  </property>
  <property fmtid="{D5CDD505-2E9C-101B-9397-08002B2CF9AE}" pid="3" name="KSOProductBuildVer">
    <vt:lpwstr>2052-11.8.2.10154</vt:lpwstr>
  </property>
</Properties>
</file>