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疆内疆外分布" sheetId="2" r:id="rId1"/>
    <sheet name="各专业生源地" sheetId="3" r:id="rId2"/>
  </sheets>
  <calcPr calcId="144525"/>
</workbook>
</file>

<file path=xl/sharedStrings.xml><?xml version="1.0" encoding="utf-8"?>
<sst xmlns="http://schemas.openxmlformats.org/spreadsheetml/2006/main" count="148" uniqueCount="70">
  <si>
    <t>新疆第二医学院2023届毕业生生源地分布（本科）</t>
  </si>
  <si>
    <t>序号</t>
  </si>
  <si>
    <t>生源地</t>
  </si>
  <si>
    <t>人数</t>
  </si>
  <si>
    <t>比例</t>
  </si>
  <si>
    <t>备注</t>
  </si>
  <si>
    <t>合计1337人
疆外370人
疆内967人</t>
  </si>
  <si>
    <t>新疆维吾尔自治区</t>
  </si>
  <si>
    <t>安徽省</t>
  </si>
  <si>
    <t>福建省</t>
  </si>
  <si>
    <t>甘肃省</t>
  </si>
  <si>
    <t>广东省</t>
  </si>
  <si>
    <t>河北省</t>
  </si>
  <si>
    <t>河南省</t>
  </si>
  <si>
    <t>湖北省</t>
  </si>
  <si>
    <t>湖南省</t>
  </si>
  <si>
    <t>辽宁省</t>
  </si>
  <si>
    <t>山东省</t>
  </si>
  <si>
    <t>陕西省</t>
  </si>
  <si>
    <t>四川省</t>
  </si>
  <si>
    <t>浙江省</t>
  </si>
  <si>
    <t>重庆市</t>
  </si>
  <si>
    <t>江西省</t>
  </si>
  <si>
    <t>云南省</t>
  </si>
  <si>
    <t>青海省</t>
  </si>
  <si>
    <t>宁夏回族自治区</t>
  </si>
  <si>
    <t>海南省</t>
  </si>
  <si>
    <t>江苏省</t>
  </si>
  <si>
    <t>贵州省</t>
  </si>
  <si>
    <t>黑龙江省</t>
  </si>
  <si>
    <t>合计</t>
  </si>
  <si>
    <t>疆内966人
南疆502人
北疆464人</t>
  </si>
  <si>
    <t>新疆生产建设兵团第一师阿拉尔市（南疆）</t>
  </si>
  <si>
    <t>新疆生产建设兵团第三师图木舒克市（南疆）</t>
  </si>
  <si>
    <t>阿克苏地区（南疆）</t>
  </si>
  <si>
    <t>克孜勒苏柯尔克孜自治州（南疆）</t>
  </si>
  <si>
    <t>喀什地区（南疆）</t>
  </si>
  <si>
    <t>和田地区（南疆）</t>
  </si>
  <si>
    <t>巴音郭楞蒙古自治州（南疆）</t>
  </si>
  <si>
    <t>南疆合计：503人</t>
  </si>
  <si>
    <t>新疆生产建设兵团第六师五家渠市（北疆）</t>
  </si>
  <si>
    <t>新疆生产建设兵团第八师石河子市（北疆）</t>
  </si>
  <si>
    <t>新疆生产建设兵团第十师北屯市（北疆）</t>
  </si>
  <si>
    <t>阿勒泰地区（北疆）</t>
  </si>
  <si>
    <t>伊犁哈萨克自治州（北疆）</t>
  </si>
  <si>
    <t>乌鲁木齐市（北疆）</t>
  </si>
  <si>
    <t>吐鲁番地区（北疆）</t>
  </si>
  <si>
    <t>塔城地区（北疆）</t>
  </si>
  <si>
    <t>克拉玛依市（北疆）</t>
  </si>
  <si>
    <t>哈密地区（北疆）</t>
  </si>
  <si>
    <t>昌吉回族自治州（北疆）</t>
  </si>
  <si>
    <t>博尔塔拉蒙古自治州（北疆）</t>
  </si>
  <si>
    <t>北疆合计：464人</t>
  </si>
  <si>
    <t>新疆第二医学院2023届毕业生各专业生源地一览表（本科）</t>
  </si>
  <si>
    <t>生源所在地</t>
  </si>
  <si>
    <t>临床医学</t>
  </si>
  <si>
    <t>中西医临床
医学</t>
  </si>
  <si>
    <t>麻醉学</t>
  </si>
  <si>
    <t>口腔医学</t>
  </si>
  <si>
    <t>护理学</t>
  </si>
  <si>
    <t>药学</t>
  </si>
  <si>
    <t>医学影像
技术</t>
  </si>
  <si>
    <t>医学检验
技术</t>
  </si>
  <si>
    <t>信息管理与信息系统</t>
  </si>
  <si>
    <t>公共事业管理</t>
  </si>
  <si>
    <t>卫生检验与检疫</t>
  </si>
  <si>
    <t>疆外370人</t>
  </si>
  <si>
    <t>疆外</t>
  </si>
  <si>
    <t>疆内967人
南疆503人
北疆464人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</si>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</sst>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41" applyNumberFormat="0" applyAlignment="0" applyProtection="0">
      <alignment vertical="center"/>
    </xf>
    <xf numFmtId="0" fontId="18" fillId="11" borderId="37" applyNumberFormat="0" applyAlignment="0" applyProtection="0">
      <alignment vertical="center"/>
    </xf>
    <xf numFmtId="0" fontId="19" fillId="12" borderId="4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0" fontId="4" fillId="0" borderId="7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10" fontId="3" fillId="0" borderId="2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0" fontId="3" fillId="0" borderId="2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0" fontId="3" fillId="0" borderId="3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3" fillId="0" borderId="33" xfId="0" applyNumberFormat="1" applyFont="1" applyFill="1" applyBorder="1" applyAlignment="1">
      <alignment horizontal="center" vertical="center"/>
    </xf>
    <xf numFmtId="10" fontId="3" fillId="0" borderId="34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0" fontId="3" fillId="0" borderId="3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8"/>
  <sheetViews>
    <sheetView tabSelected="1" workbookViewId="0">
      <selection activeCell="B2" sqref="B2:C2"/>
    </sheetView>
  </sheetViews>
  <sheetFormatPr defaultColWidth="9" defaultRowHeight="13.5" outlineLevelCol="5"/>
  <cols>
    <col min="1" max="1" width="12.6333333333333" customWidth="1"/>
    <col min="2" max="2" width="16" customWidth="1"/>
    <col min="3" max="3" width="45.75" customWidth="1"/>
    <col min="4" max="4" width="16.8833333333333" customWidth="1"/>
    <col min="5" max="5" width="14" customWidth="1"/>
  </cols>
  <sheetData>
    <row r="1" ht="40" customHeight="1" spans="1:6">
      <c r="A1" s="29" t="s">
        <v>0</v>
      </c>
      <c r="B1" s="30"/>
      <c r="C1" s="30"/>
      <c r="D1" s="30"/>
      <c r="E1" s="31"/>
      <c r="F1" s="32"/>
    </row>
    <row r="2" ht="20" customHeight="1" spans="1:6">
      <c r="A2" s="33" t="s">
        <v>1</v>
      </c>
      <c r="B2" s="4" t="s">
        <v>2</v>
      </c>
      <c r="C2" s="4"/>
      <c r="D2" s="4" t="s">
        <v>3</v>
      </c>
      <c r="E2" s="34" t="s">
        <v>4</v>
      </c>
      <c r="F2" s="35" t="s">
        <v>5</v>
      </c>
    </row>
    <row r="3" ht="20" customHeight="1" spans="1:6">
      <c r="A3" s="36">
        <v>1</v>
      </c>
      <c r="B3" s="37" t="s">
        <v>6</v>
      </c>
      <c r="C3" s="38" t="s">
        <v>7</v>
      </c>
      <c r="D3" s="38">
        <v>967</v>
      </c>
      <c r="E3" s="39">
        <f>D3/1336</f>
        <v>0.723802395209581</v>
      </c>
      <c r="F3" s="40"/>
    </row>
    <row r="4" ht="20" customHeight="1" spans="1:6">
      <c r="A4" s="41">
        <v>2</v>
      </c>
      <c r="B4" s="42"/>
      <c r="C4" s="12" t="s">
        <v>8</v>
      </c>
      <c r="D4" s="12">
        <v>30</v>
      </c>
      <c r="E4" s="43">
        <f t="shared" ref="E4:E26" si="0">D4/1336</f>
        <v>0.0224550898203593</v>
      </c>
      <c r="F4" s="44"/>
    </row>
    <row r="5" ht="20" customHeight="1" spans="1:6">
      <c r="A5" s="41">
        <v>3</v>
      </c>
      <c r="B5" s="42"/>
      <c r="C5" s="12" t="s">
        <v>9</v>
      </c>
      <c r="D5" s="12">
        <v>15</v>
      </c>
      <c r="E5" s="43">
        <f t="shared" si="0"/>
        <v>0.0112275449101796</v>
      </c>
      <c r="F5" s="44"/>
    </row>
    <row r="6" ht="20" customHeight="1" spans="1:6">
      <c r="A6" s="41">
        <v>4</v>
      </c>
      <c r="B6" s="42"/>
      <c r="C6" s="12" t="s">
        <v>10</v>
      </c>
      <c r="D6" s="12">
        <v>79</v>
      </c>
      <c r="E6" s="43">
        <f t="shared" si="0"/>
        <v>0.0591317365269461</v>
      </c>
      <c r="F6" s="44"/>
    </row>
    <row r="7" ht="20" customHeight="1" spans="1:6">
      <c r="A7" s="41">
        <v>5</v>
      </c>
      <c r="B7" s="42"/>
      <c r="C7" s="12" t="s">
        <v>11</v>
      </c>
      <c r="D7" s="12">
        <v>12</v>
      </c>
      <c r="E7" s="43">
        <f t="shared" si="0"/>
        <v>0.00898203592814371</v>
      </c>
      <c r="F7" s="44"/>
    </row>
    <row r="8" ht="20" customHeight="1" spans="1:6">
      <c r="A8" s="41">
        <v>6</v>
      </c>
      <c r="B8" s="42"/>
      <c r="C8" s="12" t="s">
        <v>12</v>
      </c>
      <c r="D8" s="12">
        <v>10</v>
      </c>
      <c r="E8" s="43">
        <f t="shared" si="0"/>
        <v>0.00748502994011976</v>
      </c>
      <c r="F8" s="44"/>
    </row>
    <row r="9" ht="20" customHeight="1" spans="1:6">
      <c r="A9" s="41">
        <v>7</v>
      </c>
      <c r="B9" s="42"/>
      <c r="C9" s="12" t="s">
        <v>13</v>
      </c>
      <c r="D9" s="12">
        <v>44</v>
      </c>
      <c r="E9" s="43">
        <f t="shared" si="0"/>
        <v>0.0329341317365269</v>
      </c>
      <c r="F9" s="44"/>
    </row>
    <row r="10" ht="20" customHeight="1" spans="1:6">
      <c r="A10" s="41">
        <v>8</v>
      </c>
      <c r="B10" s="42"/>
      <c r="C10" s="12" t="s">
        <v>14</v>
      </c>
      <c r="D10" s="12">
        <v>13</v>
      </c>
      <c r="E10" s="43">
        <f t="shared" si="0"/>
        <v>0.00973053892215569</v>
      </c>
      <c r="F10" s="44"/>
    </row>
    <row r="11" ht="20" customHeight="1" spans="1:6">
      <c r="A11" s="41">
        <v>9</v>
      </c>
      <c r="B11" s="42"/>
      <c r="C11" s="12" t="s">
        <v>15</v>
      </c>
      <c r="D11" s="12">
        <v>14</v>
      </c>
      <c r="E11" s="43">
        <f t="shared" si="0"/>
        <v>0.0104790419161677</v>
      </c>
      <c r="F11" s="44"/>
    </row>
    <row r="12" ht="20" customHeight="1" spans="1:6">
      <c r="A12" s="41">
        <v>10</v>
      </c>
      <c r="B12" s="42"/>
      <c r="C12" s="12" t="s">
        <v>16</v>
      </c>
      <c r="D12" s="12">
        <v>5</v>
      </c>
      <c r="E12" s="43">
        <f t="shared" si="0"/>
        <v>0.00374251497005988</v>
      </c>
      <c r="F12" s="44"/>
    </row>
    <row r="13" ht="20" customHeight="1" spans="1:6">
      <c r="A13" s="41">
        <v>11</v>
      </c>
      <c r="B13" s="42"/>
      <c r="C13" s="12" t="s">
        <v>17</v>
      </c>
      <c r="D13" s="12">
        <v>15</v>
      </c>
      <c r="E13" s="43">
        <f t="shared" si="0"/>
        <v>0.0112275449101796</v>
      </c>
      <c r="F13" s="44"/>
    </row>
    <row r="14" ht="20" customHeight="1" spans="1:6">
      <c r="A14" s="41">
        <v>12</v>
      </c>
      <c r="B14" s="42"/>
      <c r="C14" s="12" t="s">
        <v>18</v>
      </c>
      <c r="D14" s="12">
        <v>33</v>
      </c>
      <c r="E14" s="43">
        <f t="shared" si="0"/>
        <v>0.0247005988023952</v>
      </c>
      <c r="F14" s="44"/>
    </row>
    <row r="15" ht="20" customHeight="1" spans="1:6">
      <c r="A15" s="41">
        <v>13</v>
      </c>
      <c r="B15" s="42"/>
      <c r="C15" s="12" t="s">
        <v>19</v>
      </c>
      <c r="D15" s="12">
        <v>37</v>
      </c>
      <c r="E15" s="43">
        <f t="shared" si="0"/>
        <v>0.0276946107784431</v>
      </c>
      <c r="F15" s="44"/>
    </row>
    <row r="16" ht="20" customHeight="1" spans="1:6">
      <c r="A16" s="41">
        <v>14</v>
      </c>
      <c r="B16" s="42"/>
      <c r="C16" s="12" t="s">
        <v>20</v>
      </c>
      <c r="D16" s="12">
        <v>16</v>
      </c>
      <c r="E16" s="43">
        <f t="shared" si="0"/>
        <v>0.0119760479041916</v>
      </c>
      <c r="F16" s="44"/>
    </row>
    <row r="17" ht="20" customHeight="1" spans="1:6">
      <c r="A17" s="41">
        <v>15</v>
      </c>
      <c r="B17" s="42"/>
      <c r="C17" s="12" t="s">
        <v>21</v>
      </c>
      <c r="D17" s="12">
        <v>34</v>
      </c>
      <c r="E17" s="43">
        <f t="shared" si="0"/>
        <v>0.0254491017964072</v>
      </c>
      <c r="F17" s="44"/>
    </row>
    <row r="18" ht="20" customHeight="1" spans="1:6">
      <c r="A18" s="41">
        <v>16</v>
      </c>
      <c r="B18" s="42"/>
      <c r="C18" s="12" t="s">
        <v>22</v>
      </c>
      <c r="D18" s="12">
        <v>2</v>
      </c>
      <c r="E18" s="43">
        <f t="shared" si="0"/>
        <v>0.00149700598802395</v>
      </c>
      <c r="F18" s="44"/>
    </row>
    <row r="19" ht="20" customHeight="1" spans="1:6">
      <c r="A19" s="41">
        <v>17</v>
      </c>
      <c r="B19" s="42"/>
      <c r="C19" s="12" t="s">
        <v>23</v>
      </c>
      <c r="D19" s="12">
        <v>2</v>
      </c>
      <c r="E19" s="43">
        <f t="shared" si="0"/>
        <v>0.00149700598802395</v>
      </c>
      <c r="F19" s="44"/>
    </row>
    <row r="20" ht="20" customHeight="1" spans="1:6">
      <c r="A20" s="41">
        <v>18</v>
      </c>
      <c r="B20" s="42"/>
      <c r="C20" s="12" t="s">
        <v>24</v>
      </c>
      <c r="D20" s="12">
        <v>3</v>
      </c>
      <c r="E20" s="43">
        <f t="shared" si="0"/>
        <v>0.00224550898203593</v>
      </c>
      <c r="F20" s="44"/>
    </row>
    <row r="21" ht="20" customHeight="1" spans="1:6">
      <c r="A21" s="41">
        <v>19</v>
      </c>
      <c r="B21" s="42"/>
      <c r="C21" s="12" t="s">
        <v>25</v>
      </c>
      <c r="D21" s="12">
        <v>2</v>
      </c>
      <c r="E21" s="43">
        <f t="shared" si="0"/>
        <v>0.00149700598802395</v>
      </c>
      <c r="F21" s="44"/>
    </row>
    <row r="22" ht="20" customHeight="1" spans="1:6">
      <c r="A22" s="41">
        <v>20</v>
      </c>
      <c r="B22" s="42"/>
      <c r="C22" s="12" t="s">
        <v>26</v>
      </c>
      <c r="D22" s="12">
        <v>1</v>
      </c>
      <c r="E22" s="43">
        <f t="shared" si="0"/>
        <v>0.000748502994011976</v>
      </c>
      <c r="F22" s="44"/>
    </row>
    <row r="23" ht="20" customHeight="1" spans="1:6">
      <c r="A23" s="41">
        <v>21</v>
      </c>
      <c r="B23" s="42"/>
      <c r="C23" s="12" t="s">
        <v>27</v>
      </c>
      <c r="D23" s="12">
        <v>1</v>
      </c>
      <c r="E23" s="43">
        <f t="shared" si="0"/>
        <v>0.000748502994011976</v>
      </c>
      <c r="F23" s="44"/>
    </row>
    <row r="24" ht="20" customHeight="1" spans="1:6">
      <c r="A24" s="41">
        <v>22</v>
      </c>
      <c r="B24" s="42"/>
      <c r="C24" s="12" t="s">
        <v>28</v>
      </c>
      <c r="D24" s="12">
        <v>1</v>
      </c>
      <c r="E24" s="43">
        <f t="shared" si="0"/>
        <v>0.000748502994011976</v>
      </c>
      <c r="F24" s="44"/>
    </row>
    <row r="25" ht="20" customHeight="1" spans="1:6">
      <c r="A25" s="41">
        <v>23</v>
      </c>
      <c r="B25" s="42"/>
      <c r="C25" s="12" t="s">
        <v>29</v>
      </c>
      <c r="D25" s="12">
        <v>1</v>
      </c>
      <c r="E25" s="43">
        <f t="shared" si="0"/>
        <v>0.000748502994011976</v>
      </c>
      <c r="F25" s="44"/>
    </row>
    <row r="26" ht="20" customHeight="1" spans="1:6">
      <c r="A26" s="45" t="s">
        <v>30</v>
      </c>
      <c r="B26" s="46"/>
      <c r="C26" s="46"/>
      <c r="D26" s="46">
        <f>SUM(D3:D25)</f>
        <v>1337</v>
      </c>
      <c r="E26" s="47">
        <f t="shared" si="0"/>
        <v>1.00074850299401</v>
      </c>
      <c r="F26" s="48"/>
    </row>
    <row r="27" ht="20" customHeight="1" spans="1:6">
      <c r="A27" s="49">
        <v>1</v>
      </c>
      <c r="B27" s="50" t="s">
        <v>31</v>
      </c>
      <c r="C27" s="49" t="s">
        <v>32</v>
      </c>
      <c r="D27" s="51">
        <v>6</v>
      </c>
      <c r="E27" s="52">
        <f>D34/966</f>
        <v>0.520703933747412</v>
      </c>
      <c r="F27" s="53"/>
    </row>
    <row r="28" ht="20" customHeight="1" spans="1:6">
      <c r="A28" s="54">
        <v>2</v>
      </c>
      <c r="B28" s="50"/>
      <c r="C28" s="54" t="s">
        <v>33</v>
      </c>
      <c r="D28" s="12">
        <v>9</v>
      </c>
      <c r="E28" s="52"/>
      <c r="F28" s="55"/>
    </row>
    <row r="29" ht="20" customHeight="1" spans="1:6">
      <c r="A29" s="54">
        <v>3</v>
      </c>
      <c r="B29" s="50"/>
      <c r="C29" s="54" t="s">
        <v>34</v>
      </c>
      <c r="D29" s="12">
        <v>125</v>
      </c>
      <c r="E29" s="52"/>
      <c r="F29" s="55"/>
    </row>
    <row r="30" ht="20" customHeight="1" spans="1:6">
      <c r="A30" s="54">
        <v>4</v>
      </c>
      <c r="B30" s="50"/>
      <c r="C30" s="54" t="s">
        <v>35</v>
      </c>
      <c r="D30" s="12">
        <v>37</v>
      </c>
      <c r="E30" s="52"/>
      <c r="F30" s="55"/>
    </row>
    <row r="31" ht="20" customHeight="1" spans="1:6">
      <c r="A31" s="54">
        <v>5</v>
      </c>
      <c r="B31" s="50"/>
      <c r="C31" s="54" t="s">
        <v>36</v>
      </c>
      <c r="D31" s="12">
        <v>198</v>
      </c>
      <c r="E31" s="52"/>
      <c r="F31" s="55"/>
    </row>
    <row r="32" ht="20" customHeight="1" spans="1:6">
      <c r="A32" s="54">
        <v>6</v>
      </c>
      <c r="B32" s="50"/>
      <c r="C32" s="54" t="s">
        <v>37</v>
      </c>
      <c r="D32" s="12">
        <v>86</v>
      </c>
      <c r="E32" s="52"/>
      <c r="F32" s="55"/>
    </row>
    <row r="33" ht="20" customHeight="1" spans="1:6">
      <c r="A33" s="54">
        <v>8</v>
      </c>
      <c r="B33" s="50"/>
      <c r="C33" s="54" t="s">
        <v>38</v>
      </c>
      <c r="D33" s="12">
        <v>42</v>
      </c>
      <c r="E33" s="52"/>
      <c r="F33" s="55"/>
    </row>
    <row r="34" ht="20" customHeight="1" spans="1:6">
      <c r="A34" s="54">
        <v>9</v>
      </c>
      <c r="B34" s="50"/>
      <c r="C34" s="56" t="s">
        <v>39</v>
      </c>
      <c r="D34" s="57">
        <f>SUM(D27:D33)</f>
        <v>503</v>
      </c>
      <c r="E34" s="58"/>
      <c r="F34" s="55"/>
    </row>
    <row r="35" ht="20" customHeight="1" spans="1:6">
      <c r="A35" s="54">
        <v>10</v>
      </c>
      <c r="B35" s="50"/>
      <c r="C35" s="9" t="s">
        <v>40</v>
      </c>
      <c r="D35" s="10">
        <v>7</v>
      </c>
      <c r="E35" s="59">
        <f>D47/966</f>
        <v>0.480331262939959</v>
      </c>
      <c r="F35" s="55"/>
    </row>
    <row r="36" ht="20" customHeight="1" spans="1:6">
      <c r="A36" s="54">
        <v>11</v>
      </c>
      <c r="B36" s="50"/>
      <c r="C36" s="54" t="s">
        <v>41</v>
      </c>
      <c r="D36" s="12">
        <v>24</v>
      </c>
      <c r="E36" s="52"/>
      <c r="F36" s="55"/>
    </row>
    <row r="37" ht="20" customHeight="1" spans="1:6">
      <c r="A37" s="54">
        <v>12</v>
      </c>
      <c r="B37" s="50"/>
      <c r="C37" s="54" t="s">
        <v>42</v>
      </c>
      <c r="D37" s="12">
        <v>4</v>
      </c>
      <c r="E37" s="52"/>
      <c r="F37" s="55"/>
    </row>
    <row r="38" ht="20" customHeight="1" spans="1:6">
      <c r="A38" s="54">
        <v>14</v>
      </c>
      <c r="B38" s="50"/>
      <c r="C38" s="54" t="s">
        <v>43</v>
      </c>
      <c r="D38" s="12">
        <v>9</v>
      </c>
      <c r="E38" s="52"/>
      <c r="F38" s="55"/>
    </row>
    <row r="39" ht="20" customHeight="1" spans="1:6">
      <c r="A39" s="54">
        <v>15</v>
      </c>
      <c r="B39" s="50"/>
      <c r="C39" s="54" t="s">
        <v>44</v>
      </c>
      <c r="D39" s="12">
        <v>88</v>
      </c>
      <c r="E39" s="52"/>
      <c r="F39" s="55"/>
    </row>
    <row r="40" ht="20" customHeight="1" spans="1:6">
      <c r="A40" s="54">
        <v>16</v>
      </c>
      <c r="B40" s="50"/>
      <c r="C40" s="54" t="s">
        <v>45</v>
      </c>
      <c r="D40" s="12">
        <v>97</v>
      </c>
      <c r="E40" s="52"/>
      <c r="F40" s="55"/>
    </row>
    <row r="41" ht="20" customHeight="1" spans="1:6">
      <c r="A41" s="54">
        <v>17</v>
      </c>
      <c r="B41" s="50"/>
      <c r="C41" s="54" t="s">
        <v>46</v>
      </c>
      <c r="D41" s="12">
        <v>60</v>
      </c>
      <c r="E41" s="52"/>
      <c r="F41" s="55"/>
    </row>
    <row r="42" ht="20" customHeight="1" spans="1:6">
      <c r="A42" s="54">
        <v>18</v>
      </c>
      <c r="B42" s="50"/>
      <c r="C42" s="54" t="s">
        <v>47</v>
      </c>
      <c r="D42" s="12">
        <v>39</v>
      </c>
      <c r="E42" s="52"/>
      <c r="F42" s="55"/>
    </row>
    <row r="43" ht="20" customHeight="1" spans="1:6">
      <c r="A43" s="54">
        <v>19</v>
      </c>
      <c r="B43" s="50"/>
      <c r="C43" s="54" t="s">
        <v>48</v>
      </c>
      <c r="D43" s="12">
        <v>26</v>
      </c>
      <c r="E43" s="52"/>
      <c r="F43" s="55"/>
    </row>
    <row r="44" ht="20" customHeight="1" spans="1:6">
      <c r="A44" s="54">
        <v>20</v>
      </c>
      <c r="B44" s="50"/>
      <c r="C44" s="54" t="s">
        <v>49</v>
      </c>
      <c r="D44" s="12">
        <v>28</v>
      </c>
      <c r="E44" s="52"/>
      <c r="F44" s="55"/>
    </row>
    <row r="45" ht="20" customHeight="1" spans="1:6">
      <c r="A45" s="54">
        <v>21</v>
      </c>
      <c r="B45" s="50"/>
      <c r="C45" s="54" t="s">
        <v>50</v>
      </c>
      <c r="D45" s="12">
        <v>72</v>
      </c>
      <c r="E45" s="52"/>
      <c r="F45" s="55"/>
    </row>
    <row r="46" ht="20" customHeight="1" spans="1:6">
      <c r="A46" s="54">
        <v>22</v>
      </c>
      <c r="B46" s="50"/>
      <c r="C46" s="54" t="s">
        <v>51</v>
      </c>
      <c r="D46" s="12">
        <v>10</v>
      </c>
      <c r="E46" s="52"/>
      <c r="F46" s="55"/>
    </row>
    <row r="47" ht="20" customHeight="1" spans="1:6">
      <c r="A47" s="54">
        <v>23</v>
      </c>
      <c r="B47" s="50"/>
      <c r="C47" s="56" t="s">
        <v>52</v>
      </c>
      <c r="D47" s="57">
        <f>SUM(D35:D46)</f>
        <v>464</v>
      </c>
      <c r="E47" s="58"/>
      <c r="F47" s="60"/>
    </row>
    <row r="48" ht="20" customHeight="1" spans="1:6">
      <c r="A48" s="61" t="s">
        <v>30</v>
      </c>
      <c r="B48" s="18"/>
      <c r="C48" s="62"/>
      <c r="D48" s="62">
        <v>967</v>
      </c>
      <c r="E48" s="63">
        <v>1</v>
      </c>
      <c r="F48" s="64"/>
    </row>
  </sheetData>
  <mergeCells count="8">
    <mergeCell ref="A1:F1"/>
    <mergeCell ref="B2:C2"/>
    <mergeCell ref="A26:C26"/>
    <mergeCell ref="A48:C48"/>
    <mergeCell ref="B3:B25"/>
    <mergeCell ref="B27:B47"/>
    <mergeCell ref="E27:E34"/>
    <mergeCell ref="E35:E4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31"/>
  <sheetViews>
    <sheetView zoomScale="70" zoomScaleNormal="70" workbookViewId="0">
      <selection activeCell="T18" sqref="T18"/>
    </sheetView>
  </sheetViews>
  <sheetFormatPr defaultColWidth="9" defaultRowHeight="13.5"/>
  <cols>
    <col min="2" max="2" width="11.75" style="2" customWidth="1"/>
    <col min="3" max="3" width="47.1416666666667" customWidth="1"/>
    <col min="4" max="4" width="9" style="2"/>
    <col min="5" max="5" width="14.1333333333333" style="2" customWidth="1"/>
    <col min="6" max="6" width="9" style="2"/>
    <col min="7" max="7" width="10.3166666666667" style="2" customWidth="1"/>
    <col min="8" max="9" width="9" style="2"/>
    <col min="10" max="11" width="10.95" style="2" customWidth="1"/>
    <col min="12" max="12" width="12.3833333333333" style="2" customWidth="1"/>
    <col min="13" max="13" width="9" style="2"/>
    <col min="14" max="14" width="10.6333333333333" style="2" customWidth="1"/>
    <col min="15" max="15" width="9" style="2"/>
  </cols>
  <sheetData>
    <row r="1" ht="38" customHeight="1" spans="1:15">
      <c r="A1" s="3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3"/>
      <c r="O1" s="23"/>
    </row>
    <row r="2" ht="29.25" spans="1:15">
      <c r="A2" s="4" t="s">
        <v>1</v>
      </c>
      <c r="B2" s="5" t="s">
        <v>54</v>
      </c>
      <c r="C2" s="6"/>
      <c r="D2" s="4" t="s">
        <v>55</v>
      </c>
      <c r="E2" s="7" t="s">
        <v>56</v>
      </c>
      <c r="F2" s="7" t="s">
        <v>57</v>
      </c>
      <c r="G2" s="4" t="s">
        <v>58</v>
      </c>
      <c r="H2" s="4" t="s">
        <v>59</v>
      </c>
      <c r="I2" s="4" t="s">
        <v>60</v>
      </c>
      <c r="J2" s="7" t="s">
        <v>61</v>
      </c>
      <c r="K2" s="7" t="s">
        <v>62</v>
      </c>
      <c r="L2" s="7" t="s">
        <v>63</v>
      </c>
      <c r="M2" s="24" t="s">
        <v>64</v>
      </c>
      <c r="N2" s="24" t="s">
        <v>65</v>
      </c>
      <c r="O2" s="4" t="s">
        <v>30</v>
      </c>
    </row>
    <row r="3" ht="20" customHeight="1" spans="1:15">
      <c r="A3" s="8">
        <v>1</v>
      </c>
      <c r="B3" s="9" t="s">
        <v>66</v>
      </c>
      <c r="C3" s="10" t="s">
        <v>67</v>
      </c>
      <c r="D3" s="10">
        <v>128</v>
      </c>
      <c r="E3" s="10">
        <v>23</v>
      </c>
      <c r="F3" s="10">
        <v>20</v>
      </c>
      <c r="G3" s="10">
        <v>35</v>
      </c>
      <c r="H3" s="10">
        <v>46</v>
      </c>
      <c r="I3" s="10">
        <v>28</v>
      </c>
      <c r="J3" s="10">
        <v>17</v>
      </c>
      <c r="K3" s="10">
        <v>47</v>
      </c>
      <c r="L3" s="10">
        <v>7</v>
      </c>
      <c r="M3" s="10">
        <v>11</v>
      </c>
      <c r="N3" s="10">
        <v>8</v>
      </c>
      <c r="O3" s="25">
        <f t="shared" ref="O3:O12" si="0">SUM(D3:N3)</f>
        <v>370</v>
      </c>
    </row>
    <row r="4" ht="20" customHeight="1" spans="1:15">
      <c r="A4" s="8">
        <v>2</v>
      </c>
      <c r="B4" s="11" t="s">
        <v>68</v>
      </c>
      <c r="C4" s="12" t="s">
        <v>32</v>
      </c>
      <c r="D4" s="13">
        <v>1</v>
      </c>
      <c r="E4" s="13" t="s">
        <v>69</v>
      </c>
      <c r="F4" s="13" t="s">
        <v>69</v>
      </c>
      <c r="G4" s="13" t="s">
        <v>69</v>
      </c>
      <c r="H4" s="13">
        <v>4</v>
      </c>
      <c r="I4" s="13" t="s">
        <v>69</v>
      </c>
      <c r="J4" s="13" t="s">
        <v>69</v>
      </c>
      <c r="K4" s="13">
        <v>1</v>
      </c>
      <c r="L4" s="13" t="s">
        <v>69</v>
      </c>
      <c r="M4" s="13" t="s">
        <v>69</v>
      </c>
      <c r="N4" s="13" t="s">
        <v>69</v>
      </c>
      <c r="O4" s="26">
        <v>6</v>
      </c>
    </row>
    <row r="5" ht="20" customHeight="1" spans="1:15">
      <c r="A5" s="8">
        <v>3</v>
      </c>
      <c r="B5" s="14"/>
      <c r="C5" s="12" t="s">
        <v>33</v>
      </c>
      <c r="D5" s="13" t="s">
        <v>69</v>
      </c>
      <c r="E5" s="13">
        <v>2</v>
      </c>
      <c r="F5" s="13" t="s">
        <v>69</v>
      </c>
      <c r="G5" s="13" t="s">
        <v>69</v>
      </c>
      <c r="H5" s="13">
        <v>4</v>
      </c>
      <c r="I5" s="13">
        <v>1</v>
      </c>
      <c r="J5" s="13" t="s">
        <v>69</v>
      </c>
      <c r="K5" s="13">
        <v>1</v>
      </c>
      <c r="L5" s="13" t="s">
        <v>69</v>
      </c>
      <c r="M5" s="13" t="s">
        <v>69</v>
      </c>
      <c r="N5" s="13">
        <v>1</v>
      </c>
      <c r="O5" s="26">
        <f>SUM(E5:N5)</f>
        <v>9</v>
      </c>
    </row>
    <row r="6" s="1" customFormat="1" ht="20" customHeight="1" spans="1:15">
      <c r="A6" s="8">
        <v>4</v>
      </c>
      <c r="B6" s="15"/>
      <c r="C6" s="12" t="s">
        <v>34</v>
      </c>
      <c r="D6" s="16">
        <v>25</v>
      </c>
      <c r="E6" s="16">
        <v>1</v>
      </c>
      <c r="F6" s="16">
        <v>3</v>
      </c>
      <c r="G6" s="16">
        <v>6</v>
      </c>
      <c r="H6" s="16">
        <v>40</v>
      </c>
      <c r="I6" s="16">
        <v>12</v>
      </c>
      <c r="J6" s="16">
        <v>10</v>
      </c>
      <c r="K6" s="16">
        <v>15</v>
      </c>
      <c r="L6" s="16">
        <v>5</v>
      </c>
      <c r="M6" s="16">
        <v>4</v>
      </c>
      <c r="N6" s="16">
        <v>4</v>
      </c>
      <c r="O6" s="27">
        <f t="shared" si="0"/>
        <v>125</v>
      </c>
    </row>
    <row r="7" ht="20" customHeight="1" spans="1:15">
      <c r="A7" s="8">
        <v>5</v>
      </c>
      <c r="B7" s="14"/>
      <c r="C7" s="12" t="s">
        <v>35</v>
      </c>
      <c r="D7" s="13">
        <v>10</v>
      </c>
      <c r="E7" s="13">
        <v>1</v>
      </c>
      <c r="F7" s="13">
        <v>3</v>
      </c>
      <c r="G7" s="13">
        <v>1</v>
      </c>
      <c r="H7" s="13">
        <v>10</v>
      </c>
      <c r="I7" s="13" t="s">
        <v>69</v>
      </c>
      <c r="J7" s="13">
        <v>3</v>
      </c>
      <c r="K7" s="13">
        <v>5</v>
      </c>
      <c r="L7" s="13">
        <v>1</v>
      </c>
      <c r="M7" s="13">
        <v>3</v>
      </c>
      <c r="N7" s="13" t="s">
        <v>69</v>
      </c>
      <c r="O7" s="26">
        <f t="shared" si="0"/>
        <v>37</v>
      </c>
    </row>
    <row r="8" ht="20" customHeight="1" spans="1:15">
      <c r="A8" s="8">
        <v>6</v>
      </c>
      <c r="B8" s="14"/>
      <c r="C8" s="12" t="s">
        <v>36</v>
      </c>
      <c r="D8" s="13">
        <v>69</v>
      </c>
      <c r="E8" s="13">
        <v>5</v>
      </c>
      <c r="F8" s="13">
        <v>12</v>
      </c>
      <c r="G8" s="13">
        <v>2</v>
      </c>
      <c r="H8" s="13">
        <v>58</v>
      </c>
      <c r="I8" s="13">
        <v>12</v>
      </c>
      <c r="J8" s="13">
        <v>13</v>
      </c>
      <c r="K8" s="13">
        <v>11</v>
      </c>
      <c r="L8" s="13">
        <v>4</v>
      </c>
      <c r="M8" s="13">
        <v>6</v>
      </c>
      <c r="N8" s="13">
        <v>6</v>
      </c>
      <c r="O8" s="26">
        <f t="shared" si="0"/>
        <v>198</v>
      </c>
    </row>
    <row r="9" ht="20" customHeight="1" spans="1:15">
      <c r="A9" s="8">
        <v>7</v>
      </c>
      <c r="B9" s="14"/>
      <c r="C9" s="12" t="s">
        <v>37</v>
      </c>
      <c r="D9" s="13">
        <v>34</v>
      </c>
      <c r="E9" s="13">
        <v>1</v>
      </c>
      <c r="F9" s="13">
        <v>1</v>
      </c>
      <c r="G9" s="13">
        <v>2</v>
      </c>
      <c r="H9" s="13">
        <v>15</v>
      </c>
      <c r="I9" s="13">
        <v>6</v>
      </c>
      <c r="J9" s="13">
        <v>8</v>
      </c>
      <c r="K9" s="13">
        <v>7</v>
      </c>
      <c r="L9" s="13">
        <v>3</v>
      </c>
      <c r="M9" s="13">
        <v>3</v>
      </c>
      <c r="N9" s="13">
        <v>6</v>
      </c>
      <c r="O9" s="26">
        <f t="shared" si="0"/>
        <v>86</v>
      </c>
    </row>
    <row r="10" ht="20" customHeight="1" spans="1:15">
      <c r="A10" s="8">
        <v>8</v>
      </c>
      <c r="B10" s="14"/>
      <c r="C10" s="12" t="s">
        <v>38</v>
      </c>
      <c r="D10" s="13">
        <v>11</v>
      </c>
      <c r="E10" s="13">
        <v>2</v>
      </c>
      <c r="F10" s="13">
        <v>2</v>
      </c>
      <c r="G10" s="13">
        <v>2</v>
      </c>
      <c r="H10" s="13">
        <v>14</v>
      </c>
      <c r="I10" s="13">
        <v>1</v>
      </c>
      <c r="J10" s="13">
        <v>1</v>
      </c>
      <c r="K10" s="13">
        <v>4</v>
      </c>
      <c r="L10" s="13">
        <v>4</v>
      </c>
      <c r="M10" s="13">
        <v>1</v>
      </c>
      <c r="N10" s="13" t="s">
        <v>69</v>
      </c>
      <c r="O10" s="26">
        <f t="shared" si="0"/>
        <v>42</v>
      </c>
    </row>
    <row r="11" ht="20" customHeight="1" spans="1:15">
      <c r="A11" s="8">
        <v>10</v>
      </c>
      <c r="B11" s="14"/>
      <c r="C11" s="12" t="s">
        <v>40</v>
      </c>
      <c r="D11" s="13">
        <v>4</v>
      </c>
      <c r="E11" s="13">
        <v>1</v>
      </c>
      <c r="F11" s="13" t="s">
        <v>69</v>
      </c>
      <c r="G11" s="13" t="s">
        <v>69</v>
      </c>
      <c r="H11" s="13">
        <v>1</v>
      </c>
      <c r="I11" s="13" t="s">
        <v>69</v>
      </c>
      <c r="J11" s="13" t="s">
        <v>69</v>
      </c>
      <c r="K11" s="13">
        <v>1</v>
      </c>
      <c r="L11" s="13" t="s">
        <v>69</v>
      </c>
      <c r="M11" s="13" t="s">
        <v>69</v>
      </c>
      <c r="N11" s="13" t="s">
        <v>69</v>
      </c>
      <c r="O11" s="26">
        <f t="shared" si="0"/>
        <v>7</v>
      </c>
    </row>
    <row r="12" ht="20" customHeight="1" spans="1:15">
      <c r="A12" s="8">
        <v>11</v>
      </c>
      <c r="B12" s="14"/>
      <c r="C12" s="12" t="s">
        <v>41</v>
      </c>
      <c r="D12" s="13">
        <v>2</v>
      </c>
      <c r="E12" s="13" t="s">
        <v>69</v>
      </c>
      <c r="F12" s="13" t="s">
        <v>69</v>
      </c>
      <c r="G12" s="13" t="s">
        <v>69</v>
      </c>
      <c r="H12" s="13">
        <v>14</v>
      </c>
      <c r="I12" s="13">
        <v>1</v>
      </c>
      <c r="J12" s="13" t="s">
        <v>69</v>
      </c>
      <c r="K12" s="13">
        <v>3</v>
      </c>
      <c r="L12" s="13">
        <v>1</v>
      </c>
      <c r="M12" s="13">
        <v>2</v>
      </c>
      <c r="N12" s="13">
        <v>1</v>
      </c>
      <c r="O12" s="26">
        <f t="shared" si="0"/>
        <v>24</v>
      </c>
    </row>
    <row r="13" ht="20" customHeight="1" spans="1:15">
      <c r="A13" s="8">
        <v>12</v>
      </c>
      <c r="B13" s="14"/>
      <c r="C13" s="12" t="s">
        <v>42</v>
      </c>
      <c r="D13" s="13" t="s">
        <v>69</v>
      </c>
      <c r="E13" s="13">
        <v>1</v>
      </c>
      <c r="F13" s="13" t="s">
        <v>69</v>
      </c>
      <c r="G13" s="13" t="s">
        <v>69</v>
      </c>
      <c r="H13" s="13">
        <v>3</v>
      </c>
      <c r="I13" s="13" t="s">
        <v>69</v>
      </c>
      <c r="J13" s="13" t="s">
        <v>69</v>
      </c>
      <c r="K13" s="13" t="s">
        <v>69</v>
      </c>
      <c r="L13" s="13" t="s">
        <v>69</v>
      </c>
      <c r="M13" s="13" t="s">
        <v>69</v>
      </c>
      <c r="N13" s="13" t="s">
        <v>69</v>
      </c>
      <c r="O13" s="26">
        <v>4</v>
      </c>
    </row>
    <row r="14" ht="20" customHeight="1" spans="1:15">
      <c r="A14" s="8">
        <v>13</v>
      </c>
      <c r="B14" s="14"/>
      <c r="C14" s="12" t="s">
        <v>43</v>
      </c>
      <c r="D14" s="13">
        <v>3</v>
      </c>
      <c r="E14" s="13">
        <v>1</v>
      </c>
      <c r="F14" s="13" t="s">
        <v>69</v>
      </c>
      <c r="G14" s="13">
        <v>1</v>
      </c>
      <c r="H14" s="13">
        <v>2</v>
      </c>
      <c r="I14" s="13" t="s">
        <v>69</v>
      </c>
      <c r="J14" s="13" t="s">
        <v>69</v>
      </c>
      <c r="K14" s="13">
        <v>2</v>
      </c>
      <c r="L14" s="13" t="s">
        <v>69</v>
      </c>
      <c r="M14" s="13" t="s">
        <v>69</v>
      </c>
      <c r="N14" s="13" t="s">
        <v>69</v>
      </c>
      <c r="O14" s="26">
        <f t="shared" ref="O14:O19" si="1">SUM(D14:N14)</f>
        <v>9</v>
      </c>
    </row>
    <row r="15" ht="20" customHeight="1" spans="1:15">
      <c r="A15" s="8">
        <v>14</v>
      </c>
      <c r="B15" s="14"/>
      <c r="C15" s="12" t="s">
        <v>44</v>
      </c>
      <c r="D15" s="13">
        <v>8</v>
      </c>
      <c r="E15" s="13">
        <v>6</v>
      </c>
      <c r="F15" s="13">
        <v>2</v>
      </c>
      <c r="G15" s="13">
        <v>4</v>
      </c>
      <c r="H15" s="13">
        <v>39</v>
      </c>
      <c r="I15" s="13">
        <v>5</v>
      </c>
      <c r="J15" s="13">
        <v>7</v>
      </c>
      <c r="K15" s="13">
        <v>5</v>
      </c>
      <c r="L15" s="13">
        <v>6</v>
      </c>
      <c r="M15" s="13">
        <v>1</v>
      </c>
      <c r="N15" s="13">
        <v>5</v>
      </c>
      <c r="O15" s="26">
        <f t="shared" si="1"/>
        <v>88</v>
      </c>
    </row>
    <row r="16" ht="20" customHeight="1" spans="1:15">
      <c r="A16" s="8">
        <v>15</v>
      </c>
      <c r="B16" s="14"/>
      <c r="C16" s="12" t="s">
        <v>45</v>
      </c>
      <c r="D16" s="13">
        <v>16</v>
      </c>
      <c r="E16" s="13">
        <v>6</v>
      </c>
      <c r="F16" s="13">
        <v>2</v>
      </c>
      <c r="G16" s="13">
        <v>7</v>
      </c>
      <c r="H16" s="13">
        <v>40</v>
      </c>
      <c r="I16" s="13">
        <v>6</v>
      </c>
      <c r="J16" s="13">
        <v>5</v>
      </c>
      <c r="K16" s="13">
        <v>5</v>
      </c>
      <c r="L16" s="13">
        <v>3</v>
      </c>
      <c r="M16" s="13">
        <v>2</v>
      </c>
      <c r="N16" s="13">
        <v>5</v>
      </c>
      <c r="O16" s="26">
        <f t="shared" si="1"/>
        <v>97</v>
      </c>
    </row>
    <row r="17" ht="20" customHeight="1" spans="1:15">
      <c r="A17" s="8">
        <v>16</v>
      </c>
      <c r="B17" s="14"/>
      <c r="C17" s="12" t="s">
        <v>46</v>
      </c>
      <c r="D17" s="13">
        <v>16</v>
      </c>
      <c r="E17" s="13" t="s">
        <v>69</v>
      </c>
      <c r="F17" s="13">
        <v>4</v>
      </c>
      <c r="G17" s="13" t="s">
        <v>69</v>
      </c>
      <c r="H17" s="13">
        <v>22</v>
      </c>
      <c r="I17" s="13">
        <v>3</v>
      </c>
      <c r="J17" s="13">
        <v>1</v>
      </c>
      <c r="K17" s="13">
        <v>3</v>
      </c>
      <c r="L17" s="13">
        <v>5</v>
      </c>
      <c r="M17" s="13">
        <v>4</v>
      </c>
      <c r="N17" s="13">
        <v>2</v>
      </c>
      <c r="O17" s="26">
        <f t="shared" si="1"/>
        <v>60</v>
      </c>
    </row>
    <row r="18" ht="20" customHeight="1" spans="1:15">
      <c r="A18" s="8">
        <v>17</v>
      </c>
      <c r="B18" s="14"/>
      <c r="C18" s="12" t="s">
        <v>47</v>
      </c>
      <c r="D18" s="13">
        <v>4</v>
      </c>
      <c r="E18" s="13">
        <v>3</v>
      </c>
      <c r="F18" s="13"/>
      <c r="G18" s="13">
        <v>2</v>
      </c>
      <c r="H18" s="13">
        <v>14</v>
      </c>
      <c r="I18" s="13">
        <v>6</v>
      </c>
      <c r="J18" s="13">
        <v>1</v>
      </c>
      <c r="K18" s="13">
        <v>3</v>
      </c>
      <c r="L18" s="13">
        <v>1</v>
      </c>
      <c r="M18" s="13">
        <v>2</v>
      </c>
      <c r="N18" s="13">
        <v>3</v>
      </c>
      <c r="O18" s="26">
        <f t="shared" si="1"/>
        <v>39</v>
      </c>
    </row>
    <row r="19" ht="20" customHeight="1" spans="1:15">
      <c r="A19" s="8">
        <v>18</v>
      </c>
      <c r="B19" s="14"/>
      <c r="C19" s="12" t="s">
        <v>48</v>
      </c>
      <c r="D19" s="13">
        <v>4</v>
      </c>
      <c r="E19" s="13">
        <v>2</v>
      </c>
      <c r="F19" s="13" t="s">
        <v>69</v>
      </c>
      <c r="G19" s="13">
        <v>4</v>
      </c>
      <c r="H19" s="13">
        <v>6</v>
      </c>
      <c r="I19" s="13">
        <v>1</v>
      </c>
      <c r="J19" s="13">
        <v>2</v>
      </c>
      <c r="K19" s="13">
        <v>3</v>
      </c>
      <c r="L19" s="13">
        <v>1</v>
      </c>
      <c r="M19" s="13">
        <v>1</v>
      </c>
      <c r="N19" s="13">
        <v>2</v>
      </c>
      <c r="O19" s="26">
        <f t="shared" si="1"/>
        <v>26</v>
      </c>
    </row>
    <row r="20" ht="20" customHeight="1" spans="1:15">
      <c r="A20" s="8">
        <v>19</v>
      </c>
      <c r="B20" s="14"/>
      <c r="C20" s="12" t="s">
        <v>49</v>
      </c>
      <c r="D20" s="13">
        <v>3</v>
      </c>
      <c r="E20" s="13">
        <v>2</v>
      </c>
      <c r="F20" s="13" t="s">
        <v>69</v>
      </c>
      <c r="G20" s="13">
        <v>3</v>
      </c>
      <c r="H20" s="13">
        <v>18</v>
      </c>
      <c r="I20" s="13">
        <v>1</v>
      </c>
      <c r="J20" s="13" t="s">
        <v>69</v>
      </c>
      <c r="K20" s="13">
        <v>1</v>
      </c>
      <c r="L20" s="13" t="s">
        <v>69</v>
      </c>
      <c r="M20" s="13" t="s">
        <v>69</v>
      </c>
      <c r="N20" s="13" t="s">
        <v>69</v>
      </c>
      <c r="O20" s="26">
        <v>28</v>
      </c>
    </row>
    <row r="21" ht="20" customHeight="1" spans="1:15">
      <c r="A21" s="8">
        <v>20</v>
      </c>
      <c r="B21" s="14"/>
      <c r="C21" s="12" t="s">
        <v>50</v>
      </c>
      <c r="D21" s="13">
        <v>6</v>
      </c>
      <c r="E21" s="13">
        <v>1</v>
      </c>
      <c r="F21" s="13">
        <v>1</v>
      </c>
      <c r="G21" s="13">
        <v>3</v>
      </c>
      <c r="H21" s="13">
        <v>37</v>
      </c>
      <c r="I21" s="13">
        <v>8</v>
      </c>
      <c r="J21" s="13">
        <v>2</v>
      </c>
      <c r="K21" s="13">
        <v>5</v>
      </c>
      <c r="L21" s="13">
        <v>2</v>
      </c>
      <c r="M21" s="13">
        <v>4</v>
      </c>
      <c r="N21" s="13">
        <v>3</v>
      </c>
      <c r="O21" s="26">
        <f>SUM(D21:N21)</f>
        <v>72</v>
      </c>
    </row>
    <row r="22" ht="20" customHeight="1" spans="1:15">
      <c r="A22" s="8">
        <v>21</v>
      </c>
      <c r="B22" s="17"/>
      <c r="C22" s="18" t="s">
        <v>51</v>
      </c>
      <c r="D22" s="19" t="s">
        <v>69</v>
      </c>
      <c r="E22" s="19">
        <v>2</v>
      </c>
      <c r="F22" s="19">
        <v>1</v>
      </c>
      <c r="G22" s="19" t="s">
        <v>69</v>
      </c>
      <c r="H22" s="19">
        <v>3</v>
      </c>
      <c r="I22" s="19">
        <v>2</v>
      </c>
      <c r="J22" s="19" t="s">
        <v>69</v>
      </c>
      <c r="K22" s="19" t="s">
        <v>69</v>
      </c>
      <c r="L22" s="19" t="s">
        <v>69</v>
      </c>
      <c r="M22" s="19">
        <v>1</v>
      </c>
      <c r="N22" s="19">
        <v>1</v>
      </c>
      <c r="O22" s="28">
        <f>SUM(D22:N22)</f>
        <v>10</v>
      </c>
    </row>
    <row r="23" ht="20" customHeight="1" spans="1:15">
      <c r="A23" s="8" t="s">
        <v>30</v>
      </c>
      <c r="B23" s="20"/>
      <c r="C23" s="21"/>
      <c r="D23" s="22">
        <f t="shared" ref="D23:O23" si="2">SUM(D3:D22)</f>
        <v>344</v>
      </c>
      <c r="E23" s="22">
        <f t="shared" si="2"/>
        <v>60</v>
      </c>
      <c r="F23" s="22">
        <f t="shared" si="2"/>
        <v>51</v>
      </c>
      <c r="G23" s="22">
        <f t="shared" si="2"/>
        <v>72</v>
      </c>
      <c r="H23" s="22">
        <f t="shared" si="2"/>
        <v>390</v>
      </c>
      <c r="I23" s="22">
        <f t="shared" si="2"/>
        <v>93</v>
      </c>
      <c r="J23" s="22">
        <f t="shared" si="2"/>
        <v>70</v>
      </c>
      <c r="K23" s="22">
        <f t="shared" si="2"/>
        <v>122</v>
      </c>
      <c r="L23" s="22">
        <f t="shared" si="2"/>
        <v>43</v>
      </c>
      <c r="M23" s="22">
        <f t="shared" si="2"/>
        <v>45</v>
      </c>
      <c r="N23" s="22">
        <f t="shared" si="2"/>
        <v>47</v>
      </c>
      <c r="O23" s="22">
        <f t="shared" si="2"/>
        <v>1337</v>
      </c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  <row r="30" spans="3:3">
      <c r="C30" s="2"/>
    </row>
    <row r="31" spans="3:3">
      <c r="C31" s="2"/>
    </row>
  </sheetData>
  <mergeCells count="4">
    <mergeCell ref="A1:O1"/>
    <mergeCell ref="B2:C2"/>
    <mergeCell ref="A23:C23"/>
    <mergeCell ref="B4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疆内疆外分布</vt:lpstr>
      <vt:lpstr>各专业生源地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Chris</cp:lastModifiedBy>
  <dcterms:created xsi:type="dcterms:W3CDTF">2022-10-11T07:03:00Z</dcterms:created>
  <dcterms:modified xsi:type="dcterms:W3CDTF">2023-01-28T08:46:00Z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A2D181D692A44D6EAEB60EF1544D3797</vt:lpwstr>
  </property>
</Properties>
</file>