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07" i="1"/>
  <c r="E99"/>
  <c r="E94"/>
  <c r="E87"/>
  <c r="E82"/>
  <c r="E77"/>
  <c r="E72"/>
  <c r="E66"/>
  <c r="E62"/>
  <c r="E56"/>
  <c r="E51"/>
  <c r="E48"/>
  <c r="E44"/>
  <c r="E38"/>
  <c r="E34"/>
  <c r="E28"/>
  <c r="E23"/>
  <c r="E16"/>
  <c r="E13"/>
  <c r="E8"/>
</calcChain>
</file>

<file path=xl/sharedStrings.xml><?xml version="1.0" encoding="utf-8"?>
<sst xmlns="http://schemas.openxmlformats.org/spreadsheetml/2006/main" count="241" uniqueCount="132">
  <si>
    <t>河南工程学院2022届毕业生专业分布及人数</t>
  </si>
  <si>
    <t>校区</t>
  </si>
  <si>
    <t>学院</t>
  </si>
  <si>
    <t>专业</t>
  </si>
  <si>
    <t>人数</t>
  </si>
  <si>
    <t>层次</t>
  </si>
  <si>
    <t>就业联系人</t>
  </si>
  <si>
    <t>桐柏校区</t>
  </si>
  <si>
    <t>纺织工程学院</t>
  </si>
  <si>
    <t>纺织工程</t>
  </si>
  <si>
    <t>本科</t>
  </si>
  <si>
    <t>金玲
13653816188</t>
  </si>
  <si>
    <t>非织造材料与工程</t>
  </si>
  <si>
    <t>现代纺织技术</t>
  </si>
  <si>
    <t>专科</t>
  </si>
  <si>
    <t>新型纺织机电技术</t>
  </si>
  <si>
    <t>合计</t>
  </si>
  <si>
    <t>化工与印染工程学院</t>
  </si>
  <si>
    <t>张晓静   13526687133    0371-67976450</t>
  </si>
  <si>
    <t>轻化工程</t>
  </si>
  <si>
    <t>化学工程与工艺</t>
  </si>
  <si>
    <t>染整技术</t>
  </si>
  <si>
    <t>材料工程学院</t>
  </si>
  <si>
    <t>高分子材料与工程</t>
  </si>
  <si>
    <t>新能源材料与器件</t>
  </si>
  <si>
    <t>龙湖校区</t>
  </si>
  <si>
    <t>西校区</t>
  </si>
  <si>
    <t>机械工程学院</t>
  </si>
  <si>
    <t>车辆工程</t>
  </si>
  <si>
    <t xml:space="preserve">康琰  
13598065183
</t>
  </si>
  <si>
    <t>机械设计制造及其自动化</t>
  </si>
  <si>
    <t>材料成型及控制工程</t>
  </si>
  <si>
    <t>机电一体化技术</t>
  </si>
  <si>
    <t>汽车检测与维修技术</t>
  </si>
  <si>
    <t>机械设计与制造</t>
  </si>
  <si>
    <t>电气信息工程学院</t>
  </si>
  <si>
    <t>电气工程及其自动化</t>
  </si>
  <si>
    <t>王丽
13303828777
0371-62503126</t>
  </si>
  <si>
    <t>通信工程</t>
  </si>
  <si>
    <t>电子科学与技术</t>
  </si>
  <si>
    <t>应用电子技术</t>
  </si>
  <si>
    <t>土木工程学院</t>
  </si>
  <si>
    <t>测绘工程</t>
  </si>
  <si>
    <t>李二亮
15936291920</t>
  </si>
  <si>
    <t>建筑环境与能源应用工程</t>
  </si>
  <si>
    <t>遥感科学与技术</t>
  </si>
  <si>
    <t>土木工程</t>
  </si>
  <si>
    <t>工程造价</t>
  </si>
  <si>
    <t>资源与安全工程学院</t>
  </si>
  <si>
    <t>安全工程</t>
  </si>
  <si>
    <t xml:space="preserve">周枫钧
13937136413
0371-62509651
</t>
  </si>
  <si>
    <t>城市地下空间工程</t>
  </si>
  <si>
    <t>采矿工程</t>
  </si>
  <si>
    <t>环境与生物工程学院</t>
  </si>
  <si>
    <t>环境工程</t>
  </si>
  <si>
    <t>和晶亮    
13598871520
0371-85911097</t>
  </si>
  <si>
    <t>资源环境科学</t>
  </si>
  <si>
    <t>勘查技术与工程</t>
  </si>
  <si>
    <t>资源勘查工程</t>
  </si>
  <si>
    <t>环境工程技术</t>
  </si>
  <si>
    <t>理学院</t>
  </si>
  <si>
    <t>信息与计算科学</t>
  </si>
  <si>
    <t xml:space="preserve">陈萍
15093122599
0371-62503679
</t>
  </si>
  <si>
    <t>数学与应用数学</t>
  </si>
  <si>
    <t>应用物理学</t>
  </si>
  <si>
    <t>计算机学院</t>
  </si>
  <si>
    <t>计算机科学与技术</t>
  </si>
  <si>
    <t>物联网工程</t>
  </si>
  <si>
    <t>软件学院</t>
  </si>
  <si>
    <t>软件工程</t>
  </si>
  <si>
    <t>魏涛
18803711797</t>
  </si>
  <si>
    <t>数据科学与大数据技术</t>
  </si>
  <si>
    <t>计算机网络技术</t>
  </si>
  <si>
    <t>数字媒体应用技术</t>
  </si>
  <si>
    <t>南校区</t>
  </si>
  <si>
    <t>经济贸易学院</t>
  </si>
  <si>
    <t>金融工程</t>
  </si>
  <si>
    <t>李载东
15093117771
0371-62634304</t>
  </si>
  <si>
    <t>国际经济与贸易</t>
  </si>
  <si>
    <t>证券与期货</t>
  </si>
  <si>
    <t>酒店管理</t>
  </si>
  <si>
    <t>外语学院</t>
  </si>
  <si>
    <t>英语</t>
  </si>
  <si>
    <t xml:space="preserve">邹坦永
15737155315
0371-62508983
</t>
  </si>
  <si>
    <t>翻译</t>
  </si>
  <si>
    <t>商务英语</t>
  </si>
  <si>
    <t>会计学院</t>
  </si>
  <si>
    <t>财务管理</t>
  </si>
  <si>
    <t xml:space="preserve">张维
13633811692
0371-62503166
</t>
  </si>
  <si>
    <t>会计学</t>
  </si>
  <si>
    <t>审计学</t>
  </si>
  <si>
    <t>会计</t>
  </si>
  <si>
    <t>审计</t>
  </si>
  <si>
    <t>商学院</t>
  </si>
  <si>
    <t>人力资源管理</t>
  </si>
  <si>
    <t xml:space="preserve">陈海棠
13523007660
0371-62503697
</t>
  </si>
  <si>
    <t>市场营销</t>
  </si>
  <si>
    <t>物流管理</t>
  </si>
  <si>
    <t>工商企业管理</t>
  </si>
  <si>
    <t>管理工程学院</t>
  </si>
  <si>
    <t>工业工程</t>
  </si>
  <si>
    <t>电子商务</t>
  </si>
  <si>
    <t>经济信息管理</t>
  </si>
  <si>
    <t>人文政法学院</t>
  </si>
  <si>
    <t>行政管理</t>
  </si>
  <si>
    <t>祁洋波
13837147949
0371-62503616</t>
  </si>
  <si>
    <t>文秘</t>
  </si>
  <si>
    <t>法律事务</t>
  </si>
  <si>
    <t>服装学院</t>
  </si>
  <si>
    <t>表演</t>
  </si>
  <si>
    <t xml:space="preserve">李长建
13938413728
0371-62634311
</t>
  </si>
  <si>
    <t>服装设计与工程</t>
  </si>
  <si>
    <t>服装与服饰设计</t>
  </si>
  <si>
    <t>服装表演</t>
  </si>
  <si>
    <t>服装设计与工艺</t>
  </si>
  <si>
    <t>人物形象设计</t>
  </si>
  <si>
    <t>艺术设计学院</t>
  </si>
  <si>
    <t>环境设计</t>
  </si>
  <si>
    <t xml:space="preserve">司志高
13633811468
0371-62503906
</t>
  </si>
  <si>
    <t>视觉传达设计</t>
  </si>
  <si>
    <t>产品设计</t>
  </si>
  <si>
    <t>数字媒体艺术</t>
  </si>
  <si>
    <t>国际教育学院</t>
  </si>
  <si>
    <t xml:space="preserve">马小雨
13837109394
0371-62503613
</t>
  </si>
  <si>
    <t>视觉传播设计与制作</t>
  </si>
  <si>
    <t>环境艺术设计</t>
  </si>
  <si>
    <t>总计</t>
  </si>
  <si>
    <t xml:space="preserve">         9510           （其中：本科6399   专科3111)</t>
  </si>
  <si>
    <t>刘研彬     13938259612</t>
    <phoneticPr fontId="22" type="noConversion"/>
  </si>
  <si>
    <t>高顺成
17603873716</t>
    <phoneticPr fontId="22" type="noConversion"/>
  </si>
  <si>
    <t>辛长征   13633806191</t>
    <phoneticPr fontId="22" type="noConversion"/>
  </si>
  <si>
    <t>印刷工程</t>
    <phoneticPr fontId="22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</si>
</sst>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8"/>
  <sheetViews>
    <sheetView tabSelected="1" topLeftCell="A76" zoomScale="106" zoomScaleNormal="106" workbookViewId="0">
      <selection activeCell="F26" sqref="F26"/>
    </sheetView>
  </sheetViews>
  <sheetFormatPr defaultColWidth="9" defaultRowHeight="21" customHeight="1"/>
  <cols>
    <col min="1" max="2" width="9" style="3"/>
    <col min="3" max="3" width="23.375" style="3" customWidth="1"/>
    <col min="4" max="4" width="31.875" style="4" customWidth="1"/>
    <col min="5" max="5" width="9.125" style="4" customWidth="1"/>
    <col min="6" max="6" width="9.875" style="4" customWidth="1"/>
    <col min="7" max="7" width="22.625" style="5" customWidth="1"/>
    <col min="8" max="16384" width="9" style="3"/>
  </cols>
  <sheetData>
    <row r="1" spans="1:13" ht="30" customHeight="1">
      <c r="A1" s="48" t="s">
        <v>0</v>
      </c>
      <c r="B1" s="48"/>
      <c r="C1" s="48"/>
      <c r="D1" s="48"/>
      <c r="E1" s="48"/>
      <c r="F1" s="48"/>
      <c r="G1" s="48"/>
    </row>
    <row r="2" spans="1:13" ht="3" hidden="1" customHeight="1">
      <c r="A2" s="6"/>
      <c r="B2" s="6"/>
      <c r="C2" s="6"/>
      <c r="D2" s="6"/>
      <c r="E2" s="6"/>
      <c r="F2" s="6"/>
      <c r="G2" s="6"/>
    </row>
    <row r="3" spans="1:13" ht="20.100000000000001" customHeight="1">
      <c r="A3" s="7" t="s">
        <v>1</v>
      </c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I3" s="15"/>
      <c r="K3" s="15"/>
      <c r="L3" s="15"/>
      <c r="M3" s="15"/>
    </row>
    <row r="4" spans="1:13" ht="15.95" customHeight="1">
      <c r="A4" s="27" t="s">
        <v>7</v>
      </c>
      <c r="B4" s="28"/>
      <c r="C4" s="41" t="s">
        <v>8</v>
      </c>
      <c r="D4" s="7" t="s">
        <v>9</v>
      </c>
      <c r="E4" s="7">
        <v>100</v>
      </c>
      <c r="F4" s="7" t="s">
        <v>10</v>
      </c>
      <c r="G4" s="41" t="s">
        <v>11</v>
      </c>
      <c r="I4" s="15"/>
      <c r="K4" s="15"/>
      <c r="M4" s="15"/>
    </row>
    <row r="5" spans="1:13" ht="15.95" customHeight="1">
      <c r="A5" s="29"/>
      <c r="B5" s="30"/>
      <c r="C5" s="42"/>
      <c r="D5" s="7" t="s">
        <v>12</v>
      </c>
      <c r="E5" s="7">
        <v>51</v>
      </c>
      <c r="F5" s="7" t="s">
        <v>10</v>
      </c>
      <c r="G5" s="42"/>
      <c r="I5" s="15"/>
      <c r="K5" s="15"/>
      <c r="M5" s="15"/>
    </row>
    <row r="6" spans="1:13" ht="15.95" customHeight="1">
      <c r="A6" s="29"/>
      <c r="B6" s="30"/>
      <c r="C6" s="42"/>
      <c r="D6" s="7" t="s">
        <v>13</v>
      </c>
      <c r="E6" s="7">
        <v>131</v>
      </c>
      <c r="F6" s="7" t="s">
        <v>14</v>
      </c>
      <c r="G6" s="42"/>
      <c r="I6" s="15"/>
      <c r="K6" s="15"/>
      <c r="M6" s="15"/>
    </row>
    <row r="7" spans="1:13" ht="15.95" customHeight="1">
      <c r="A7" s="29"/>
      <c r="B7" s="30"/>
      <c r="C7" s="42"/>
      <c r="D7" s="7" t="s">
        <v>15</v>
      </c>
      <c r="E7" s="7">
        <v>117</v>
      </c>
      <c r="F7" s="7" t="s">
        <v>14</v>
      </c>
      <c r="G7" s="42"/>
      <c r="I7" s="15"/>
      <c r="K7" s="15"/>
      <c r="M7" s="15"/>
    </row>
    <row r="8" spans="1:13" ht="15.95" customHeight="1">
      <c r="A8" s="29"/>
      <c r="B8" s="30"/>
      <c r="C8" s="43"/>
      <c r="D8" s="8" t="s">
        <v>16</v>
      </c>
      <c r="E8" s="7">
        <f>SUM(E4:E7)</f>
        <v>399</v>
      </c>
      <c r="F8" s="7"/>
      <c r="G8" s="43"/>
      <c r="I8" s="15"/>
      <c r="K8" s="15"/>
      <c r="M8" s="15"/>
    </row>
    <row r="9" spans="1:13" ht="15.95" customHeight="1">
      <c r="A9" s="29"/>
      <c r="B9" s="30"/>
      <c r="C9" s="42" t="s">
        <v>17</v>
      </c>
      <c r="D9" s="26" t="s">
        <v>131</v>
      </c>
      <c r="E9" s="7">
        <v>47</v>
      </c>
      <c r="F9" s="7" t="s">
        <v>10</v>
      </c>
      <c r="G9" s="42" t="s">
        <v>18</v>
      </c>
      <c r="I9" s="15"/>
      <c r="K9" s="15"/>
      <c r="M9" s="15"/>
    </row>
    <row r="10" spans="1:13" ht="15.95" customHeight="1">
      <c r="A10" s="29"/>
      <c r="B10" s="30"/>
      <c r="C10" s="42"/>
      <c r="D10" s="7" t="s">
        <v>19</v>
      </c>
      <c r="E10" s="7">
        <v>76</v>
      </c>
      <c r="F10" s="7" t="s">
        <v>10</v>
      </c>
      <c r="G10" s="42"/>
      <c r="I10" s="15"/>
      <c r="K10" s="15"/>
      <c r="M10" s="15"/>
    </row>
    <row r="11" spans="1:13" ht="15.95" customHeight="1">
      <c r="A11" s="29"/>
      <c r="B11" s="30"/>
      <c r="C11" s="42"/>
      <c r="D11" s="7" t="s">
        <v>20</v>
      </c>
      <c r="E11" s="7">
        <v>77</v>
      </c>
      <c r="F11" s="7" t="s">
        <v>10</v>
      </c>
      <c r="G11" s="42"/>
      <c r="H11" s="5"/>
      <c r="I11" s="15"/>
      <c r="J11" s="5"/>
      <c r="K11" s="15"/>
      <c r="L11" s="5"/>
      <c r="M11" s="15"/>
    </row>
    <row r="12" spans="1:13" ht="15.95" customHeight="1">
      <c r="A12" s="29"/>
      <c r="B12" s="30"/>
      <c r="C12" s="42"/>
      <c r="D12" s="7" t="s">
        <v>21</v>
      </c>
      <c r="E12" s="7">
        <v>111</v>
      </c>
      <c r="F12" s="7" t="s">
        <v>14</v>
      </c>
      <c r="G12" s="42"/>
      <c r="H12" s="5"/>
      <c r="I12" s="15"/>
      <c r="J12" s="5"/>
      <c r="K12" s="15"/>
      <c r="L12" s="5"/>
      <c r="M12" s="15"/>
    </row>
    <row r="13" spans="1:13" ht="15.95" customHeight="1">
      <c r="A13" s="29"/>
      <c r="B13" s="30"/>
      <c r="C13" s="43"/>
      <c r="D13" s="8" t="s">
        <v>16</v>
      </c>
      <c r="E13" s="7">
        <f>SUM(E9:E12)</f>
        <v>311</v>
      </c>
      <c r="F13" s="7"/>
      <c r="G13" s="43"/>
      <c r="H13" s="5"/>
      <c r="I13" s="15"/>
      <c r="J13" s="5"/>
      <c r="K13" s="15"/>
      <c r="L13" s="5"/>
      <c r="M13" s="15"/>
    </row>
    <row r="14" spans="1:13" s="1" customFormat="1" ht="21" customHeight="1">
      <c r="A14" s="29"/>
      <c r="B14" s="30"/>
      <c r="C14" s="47" t="s">
        <v>22</v>
      </c>
      <c r="D14" s="9" t="s">
        <v>23</v>
      </c>
      <c r="E14" s="9">
        <v>122</v>
      </c>
      <c r="F14" s="9" t="s">
        <v>10</v>
      </c>
      <c r="G14" s="44" t="s">
        <v>130</v>
      </c>
      <c r="H14" s="10"/>
      <c r="I14" s="16"/>
      <c r="J14" s="10"/>
      <c r="K14" s="16"/>
      <c r="L14" s="10"/>
      <c r="M14" s="16"/>
    </row>
    <row r="15" spans="1:13" s="1" customFormat="1" ht="21" customHeight="1">
      <c r="A15" s="29"/>
      <c r="B15" s="30"/>
      <c r="C15" s="44"/>
      <c r="D15" s="9" t="s">
        <v>24</v>
      </c>
      <c r="E15" s="9">
        <v>56</v>
      </c>
      <c r="F15" s="9" t="s">
        <v>10</v>
      </c>
      <c r="G15" s="44"/>
      <c r="H15" s="10"/>
      <c r="I15" s="17"/>
      <c r="K15" s="17"/>
      <c r="L15" s="10"/>
      <c r="M15" s="16"/>
    </row>
    <row r="16" spans="1:13" s="1" customFormat="1" ht="21" customHeight="1">
      <c r="A16" s="29"/>
      <c r="B16" s="30"/>
      <c r="C16" s="45"/>
      <c r="D16" s="9" t="s">
        <v>16</v>
      </c>
      <c r="E16" s="9">
        <f>SUM(E14:E15)</f>
        <v>178</v>
      </c>
      <c r="F16" s="9"/>
      <c r="G16" s="45"/>
      <c r="H16" s="10"/>
      <c r="I16" s="17"/>
      <c r="K16" s="17"/>
      <c r="L16" s="10"/>
      <c r="M16" s="16"/>
    </row>
    <row r="17" spans="1:13" ht="15.95" customHeight="1">
      <c r="A17" s="50" t="s">
        <v>25</v>
      </c>
      <c r="B17" s="50" t="s">
        <v>26</v>
      </c>
      <c r="C17" s="33" t="s">
        <v>27</v>
      </c>
      <c r="D17" s="7" t="s">
        <v>28</v>
      </c>
      <c r="E17" s="7">
        <v>203</v>
      </c>
      <c r="F17" s="7" t="s">
        <v>10</v>
      </c>
      <c r="G17" s="34" t="s">
        <v>29</v>
      </c>
      <c r="H17" s="5"/>
      <c r="L17" s="5"/>
      <c r="M17" s="15"/>
    </row>
    <row r="18" spans="1:13" ht="15.95" customHeight="1">
      <c r="A18" s="51"/>
      <c r="B18" s="51"/>
      <c r="C18" s="33"/>
      <c r="D18" s="7" t="s">
        <v>30</v>
      </c>
      <c r="E18" s="7">
        <v>223</v>
      </c>
      <c r="F18" s="7" t="s">
        <v>10</v>
      </c>
      <c r="G18" s="34"/>
      <c r="H18" s="5"/>
      <c r="I18" s="15"/>
      <c r="J18" s="5"/>
      <c r="K18" s="15"/>
      <c r="L18" s="5"/>
      <c r="M18" s="15"/>
    </row>
    <row r="19" spans="1:13" ht="15.95" customHeight="1">
      <c r="A19" s="51"/>
      <c r="B19" s="51"/>
      <c r="C19" s="33"/>
      <c r="D19" s="7" t="s">
        <v>31</v>
      </c>
      <c r="E19" s="7">
        <v>64</v>
      </c>
      <c r="F19" s="7" t="s">
        <v>10</v>
      </c>
      <c r="G19" s="34"/>
      <c r="H19" s="5"/>
      <c r="I19" s="15"/>
      <c r="J19" s="5"/>
      <c r="K19" s="15"/>
      <c r="L19" s="5"/>
      <c r="M19" s="15"/>
    </row>
    <row r="20" spans="1:13" ht="15.95" customHeight="1">
      <c r="A20" s="51"/>
      <c r="B20" s="51"/>
      <c r="C20" s="33"/>
      <c r="D20" s="7" t="s">
        <v>32</v>
      </c>
      <c r="E20" s="7">
        <v>121</v>
      </c>
      <c r="F20" s="7" t="s">
        <v>14</v>
      </c>
      <c r="G20" s="34"/>
      <c r="H20" s="5"/>
      <c r="I20" s="15"/>
      <c r="J20" s="5"/>
      <c r="K20" s="15"/>
      <c r="L20" s="5"/>
      <c r="M20" s="15"/>
    </row>
    <row r="21" spans="1:13" ht="15.95" customHeight="1">
      <c r="A21" s="51"/>
      <c r="B21" s="51"/>
      <c r="C21" s="33"/>
      <c r="D21" s="7" t="s">
        <v>33</v>
      </c>
      <c r="E21" s="7">
        <v>87</v>
      </c>
      <c r="F21" s="7" t="s">
        <v>14</v>
      </c>
      <c r="G21" s="34"/>
      <c r="H21" s="5"/>
      <c r="I21" s="15"/>
      <c r="J21" s="5"/>
      <c r="K21" s="15"/>
      <c r="L21" s="5"/>
      <c r="M21" s="15"/>
    </row>
    <row r="22" spans="1:13" ht="15.95" customHeight="1">
      <c r="A22" s="51"/>
      <c r="B22" s="51"/>
      <c r="C22" s="33"/>
      <c r="D22" s="7" t="s">
        <v>34</v>
      </c>
      <c r="E22" s="7">
        <v>122</v>
      </c>
      <c r="F22" s="7" t="s">
        <v>14</v>
      </c>
      <c r="G22" s="34"/>
      <c r="H22" s="5"/>
      <c r="I22" s="15"/>
      <c r="J22" s="5"/>
      <c r="K22" s="15"/>
      <c r="L22" s="5"/>
      <c r="M22" s="15"/>
    </row>
    <row r="23" spans="1:13" ht="15.95" customHeight="1">
      <c r="A23" s="51"/>
      <c r="B23" s="51"/>
      <c r="C23" s="33"/>
      <c r="D23" s="8" t="s">
        <v>16</v>
      </c>
      <c r="E23" s="7">
        <f>SUM(E17:E22)</f>
        <v>820</v>
      </c>
      <c r="F23" s="7"/>
      <c r="G23" s="34"/>
      <c r="H23" s="5"/>
      <c r="I23" s="15"/>
      <c r="J23" s="5"/>
      <c r="K23" s="15"/>
      <c r="L23" s="5"/>
      <c r="M23" s="15"/>
    </row>
    <row r="24" spans="1:13" ht="15.95" customHeight="1">
      <c r="A24" s="51"/>
      <c r="B24" s="51"/>
      <c r="C24" s="46" t="s">
        <v>35</v>
      </c>
      <c r="D24" s="11" t="s">
        <v>36</v>
      </c>
      <c r="E24" s="11">
        <v>252</v>
      </c>
      <c r="F24" s="11" t="s">
        <v>10</v>
      </c>
      <c r="G24" s="34" t="s">
        <v>37</v>
      </c>
      <c r="H24" s="5"/>
      <c r="I24" s="15"/>
      <c r="J24" s="5"/>
      <c r="K24" s="15"/>
      <c r="L24" s="5"/>
      <c r="M24" s="15"/>
    </row>
    <row r="25" spans="1:13" ht="15.95" customHeight="1">
      <c r="A25" s="51"/>
      <c r="B25" s="51"/>
      <c r="C25" s="46"/>
      <c r="D25" s="11" t="s">
        <v>38</v>
      </c>
      <c r="E25" s="11">
        <v>132</v>
      </c>
      <c r="F25" s="11" t="s">
        <v>10</v>
      </c>
      <c r="G25" s="35"/>
      <c r="H25" s="5"/>
      <c r="I25" s="15"/>
      <c r="J25" s="5"/>
      <c r="K25" s="15"/>
      <c r="L25" s="5"/>
      <c r="M25" s="15"/>
    </row>
    <row r="26" spans="1:13" ht="15.95" customHeight="1">
      <c r="A26" s="51"/>
      <c r="B26" s="51"/>
      <c r="C26" s="46"/>
      <c r="D26" s="11" t="s">
        <v>39</v>
      </c>
      <c r="E26" s="11">
        <v>56</v>
      </c>
      <c r="F26" s="11" t="s">
        <v>10</v>
      </c>
      <c r="G26" s="35"/>
      <c r="H26" s="5"/>
      <c r="I26" s="15"/>
      <c r="J26" s="5"/>
      <c r="K26" s="15"/>
      <c r="L26" s="5"/>
      <c r="M26" s="15"/>
    </row>
    <row r="27" spans="1:13" ht="15.95" customHeight="1">
      <c r="A27" s="51"/>
      <c r="B27" s="51"/>
      <c r="C27" s="54"/>
      <c r="D27" s="11" t="s">
        <v>40</v>
      </c>
      <c r="E27" s="11">
        <v>81</v>
      </c>
      <c r="F27" s="11" t="s">
        <v>14</v>
      </c>
      <c r="G27" s="35"/>
      <c r="H27" s="5"/>
      <c r="I27" s="15"/>
      <c r="J27" s="5"/>
      <c r="K27" s="15"/>
      <c r="L27" s="5"/>
      <c r="M27" s="15"/>
    </row>
    <row r="28" spans="1:13" ht="15.95" customHeight="1">
      <c r="A28" s="51"/>
      <c r="B28" s="51"/>
      <c r="C28" s="54"/>
      <c r="D28" s="8" t="s">
        <v>16</v>
      </c>
      <c r="E28" s="8">
        <f>SUM(E24:E27)</f>
        <v>521</v>
      </c>
      <c r="F28" s="8"/>
      <c r="G28" s="35"/>
      <c r="H28" s="5"/>
      <c r="I28" s="15"/>
      <c r="J28" s="5"/>
      <c r="K28" s="15"/>
      <c r="L28" s="5"/>
      <c r="M28" s="15"/>
    </row>
    <row r="29" spans="1:13" ht="15.95" customHeight="1">
      <c r="A29" s="51"/>
      <c r="B29" s="51"/>
      <c r="C29" s="33" t="s">
        <v>41</v>
      </c>
      <c r="D29" s="7" t="s">
        <v>42</v>
      </c>
      <c r="E29" s="7">
        <v>70</v>
      </c>
      <c r="F29" s="7" t="s">
        <v>10</v>
      </c>
      <c r="G29" s="33" t="s">
        <v>43</v>
      </c>
      <c r="H29" s="5"/>
      <c r="I29" s="15"/>
      <c r="J29" s="5"/>
      <c r="K29" s="15"/>
      <c r="L29" s="15"/>
      <c r="M29" s="15"/>
    </row>
    <row r="30" spans="1:13" ht="15.95" customHeight="1">
      <c r="A30" s="51"/>
      <c r="B30" s="51"/>
      <c r="C30" s="33"/>
      <c r="D30" s="7" t="s">
        <v>44</v>
      </c>
      <c r="E30" s="7">
        <v>118</v>
      </c>
      <c r="F30" s="7" t="s">
        <v>10</v>
      </c>
      <c r="G30" s="32"/>
      <c r="H30" s="5"/>
      <c r="I30" s="15"/>
      <c r="J30" s="5"/>
      <c r="K30" s="15"/>
      <c r="L30" s="15"/>
      <c r="M30" s="15"/>
    </row>
    <row r="31" spans="1:13" ht="15.95" customHeight="1">
      <c r="A31" s="51"/>
      <c r="B31" s="51"/>
      <c r="C31" s="33"/>
      <c r="D31" s="7" t="s">
        <v>45</v>
      </c>
      <c r="E31" s="7">
        <v>64</v>
      </c>
      <c r="F31" s="7" t="s">
        <v>10</v>
      </c>
      <c r="G31" s="32"/>
      <c r="H31" s="5"/>
      <c r="I31" s="15"/>
      <c r="J31" s="5"/>
      <c r="K31" s="15"/>
      <c r="L31" s="15"/>
      <c r="M31" s="15"/>
    </row>
    <row r="32" spans="1:13" ht="15.95" customHeight="1">
      <c r="A32" s="51"/>
      <c r="B32" s="51"/>
      <c r="C32" s="33"/>
      <c r="D32" s="7" t="s">
        <v>46</v>
      </c>
      <c r="E32" s="7">
        <v>234</v>
      </c>
      <c r="F32" s="7" t="s">
        <v>10</v>
      </c>
      <c r="G32" s="32"/>
      <c r="H32" s="5"/>
      <c r="I32" s="15"/>
      <c r="J32" s="5"/>
      <c r="K32" s="15"/>
      <c r="L32" s="15"/>
      <c r="M32" s="15"/>
    </row>
    <row r="33" spans="1:13" ht="15.95" customHeight="1">
      <c r="A33" s="51"/>
      <c r="B33" s="51"/>
      <c r="C33" s="33"/>
      <c r="D33" s="7" t="s">
        <v>47</v>
      </c>
      <c r="E33" s="7">
        <v>115</v>
      </c>
      <c r="F33" s="7" t="s">
        <v>14</v>
      </c>
      <c r="G33" s="32"/>
      <c r="H33" s="5"/>
      <c r="I33" s="15"/>
      <c r="J33" s="5"/>
      <c r="K33" s="15"/>
      <c r="L33" s="15"/>
      <c r="M33" s="15"/>
    </row>
    <row r="34" spans="1:13" ht="15.95" customHeight="1">
      <c r="A34" s="51"/>
      <c r="B34" s="51"/>
      <c r="C34" s="33"/>
      <c r="D34" s="8" t="s">
        <v>16</v>
      </c>
      <c r="E34" s="7">
        <f>SUM(E29:E33)</f>
        <v>601</v>
      </c>
      <c r="F34" s="7"/>
      <c r="G34" s="32"/>
      <c r="H34" s="5"/>
      <c r="I34" s="15"/>
      <c r="J34" s="15"/>
      <c r="K34" s="15"/>
      <c r="L34" s="15"/>
      <c r="M34" s="15"/>
    </row>
    <row r="35" spans="1:13" ht="15.95" customHeight="1">
      <c r="A35" s="51"/>
      <c r="B35" s="51"/>
      <c r="C35" s="33" t="s">
        <v>48</v>
      </c>
      <c r="D35" s="7" t="s">
        <v>49</v>
      </c>
      <c r="E35" s="7">
        <v>92</v>
      </c>
      <c r="F35" s="7" t="s">
        <v>10</v>
      </c>
      <c r="G35" s="34" t="s">
        <v>50</v>
      </c>
      <c r="H35" s="5"/>
      <c r="I35" s="15"/>
      <c r="J35" s="15"/>
      <c r="K35" s="15"/>
      <c r="L35" s="15"/>
      <c r="M35" s="15"/>
    </row>
    <row r="36" spans="1:13" ht="15.95" customHeight="1">
      <c r="A36" s="51"/>
      <c r="B36" s="51"/>
      <c r="C36" s="33"/>
      <c r="D36" s="7" t="s">
        <v>51</v>
      </c>
      <c r="E36" s="7">
        <v>76</v>
      </c>
      <c r="F36" s="7" t="s">
        <v>10</v>
      </c>
      <c r="G36" s="35"/>
      <c r="H36" s="5"/>
      <c r="I36" s="15"/>
      <c r="J36" s="15"/>
      <c r="K36" s="15"/>
      <c r="L36" s="15"/>
      <c r="M36" s="15"/>
    </row>
    <row r="37" spans="1:13" ht="15.95" customHeight="1">
      <c r="A37" s="51"/>
      <c r="B37" s="51"/>
      <c r="C37" s="33"/>
      <c r="D37" s="7" t="s">
        <v>52</v>
      </c>
      <c r="E37" s="7">
        <v>31</v>
      </c>
      <c r="F37" s="7" t="s">
        <v>10</v>
      </c>
      <c r="G37" s="35"/>
      <c r="H37" s="5"/>
      <c r="I37" s="15"/>
      <c r="J37" s="15"/>
      <c r="K37" s="15"/>
      <c r="L37" s="15"/>
      <c r="M37" s="15"/>
    </row>
    <row r="38" spans="1:13" ht="15.95" customHeight="1">
      <c r="A38" s="51"/>
      <c r="B38" s="51"/>
      <c r="C38" s="33"/>
      <c r="D38" s="7" t="s">
        <v>16</v>
      </c>
      <c r="E38" s="7">
        <f>SUM(E35:E37)</f>
        <v>199</v>
      </c>
      <c r="F38" s="7"/>
      <c r="G38" s="35"/>
      <c r="H38" s="5"/>
      <c r="I38" s="15"/>
      <c r="J38" s="15"/>
      <c r="K38" s="15"/>
      <c r="L38" s="15"/>
      <c r="M38" s="15"/>
    </row>
    <row r="39" spans="1:13" ht="15.95" customHeight="1">
      <c r="A39" s="51"/>
      <c r="B39" s="51"/>
      <c r="C39" s="33" t="s">
        <v>53</v>
      </c>
      <c r="D39" s="12" t="s">
        <v>54</v>
      </c>
      <c r="E39" s="7">
        <v>111</v>
      </c>
      <c r="F39" s="7" t="s">
        <v>10</v>
      </c>
      <c r="G39" s="33" t="s">
        <v>55</v>
      </c>
      <c r="H39" s="5"/>
      <c r="I39" s="15"/>
      <c r="J39" s="15"/>
      <c r="K39" s="15"/>
      <c r="L39" s="15"/>
      <c r="M39" s="15"/>
    </row>
    <row r="40" spans="1:13" s="1" customFormat="1" ht="15.95" customHeight="1">
      <c r="A40" s="51"/>
      <c r="B40" s="51"/>
      <c r="C40" s="55"/>
      <c r="D40" s="13" t="s">
        <v>56</v>
      </c>
      <c r="E40" s="9">
        <v>54</v>
      </c>
      <c r="F40" s="9" t="s">
        <v>10</v>
      </c>
      <c r="G40" s="39"/>
      <c r="H40" s="10"/>
      <c r="I40" s="16"/>
      <c r="J40" s="16"/>
      <c r="K40" s="16"/>
      <c r="L40" s="16"/>
      <c r="M40" s="16"/>
    </row>
    <row r="41" spans="1:13" ht="15.95" customHeight="1">
      <c r="A41" s="51"/>
      <c r="B41" s="51"/>
      <c r="C41" s="33"/>
      <c r="D41" s="12" t="s">
        <v>57</v>
      </c>
      <c r="E41" s="7">
        <v>55</v>
      </c>
      <c r="F41" s="7" t="s">
        <v>10</v>
      </c>
      <c r="G41" s="32"/>
      <c r="H41" s="5"/>
      <c r="I41" s="15"/>
      <c r="J41" s="15"/>
      <c r="K41" s="15"/>
      <c r="L41" s="15"/>
      <c r="M41" s="15"/>
    </row>
    <row r="42" spans="1:13" ht="15.95" customHeight="1">
      <c r="A42" s="51"/>
      <c r="B42" s="51"/>
      <c r="C42" s="33"/>
      <c r="D42" s="12" t="s">
        <v>58</v>
      </c>
      <c r="E42" s="7">
        <v>42</v>
      </c>
      <c r="F42" s="7" t="s">
        <v>10</v>
      </c>
      <c r="G42" s="32"/>
      <c r="H42" s="5"/>
      <c r="I42" s="15"/>
      <c r="J42" s="15"/>
      <c r="K42" s="15"/>
      <c r="L42" s="15"/>
      <c r="M42" s="15"/>
    </row>
    <row r="43" spans="1:13" ht="15.95" customHeight="1">
      <c r="A43" s="51"/>
      <c r="B43" s="51"/>
      <c r="C43" s="33"/>
      <c r="D43" s="12" t="s">
        <v>59</v>
      </c>
      <c r="E43" s="7">
        <v>153</v>
      </c>
      <c r="F43" s="7" t="s">
        <v>14</v>
      </c>
      <c r="G43" s="32"/>
      <c r="H43" s="5"/>
      <c r="I43" s="15"/>
      <c r="J43" s="15"/>
      <c r="K43" s="15"/>
      <c r="L43" s="15"/>
      <c r="M43" s="15"/>
    </row>
    <row r="44" spans="1:13" ht="15.95" customHeight="1">
      <c r="A44" s="51"/>
      <c r="B44" s="51"/>
      <c r="C44" s="33"/>
      <c r="D44" s="12" t="s">
        <v>16</v>
      </c>
      <c r="E44" s="7">
        <f>SUM(E39:E43)</f>
        <v>415</v>
      </c>
      <c r="F44" s="7"/>
      <c r="G44" s="32"/>
      <c r="H44" s="5"/>
      <c r="I44" s="15"/>
      <c r="J44" s="15"/>
      <c r="K44" s="15"/>
      <c r="L44" s="15"/>
      <c r="M44" s="15"/>
    </row>
    <row r="45" spans="1:13" ht="15.95" customHeight="1">
      <c r="A45" s="51"/>
      <c r="B45" s="51"/>
      <c r="C45" s="33" t="s">
        <v>60</v>
      </c>
      <c r="D45" s="7" t="s">
        <v>61</v>
      </c>
      <c r="E45" s="7">
        <v>67</v>
      </c>
      <c r="F45" s="7" t="s">
        <v>10</v>
      </c>
      <c r="G45" s="34" t="s">
        <v>62</v>
      </c>
      <c r="H45" s="5"/>
      <c r="I45" s="15"/>
      <c r="J45" s="15"/>
      <c r="K45" s="15"/>
      <c r="L45" s="15"/>
      <c r="M45" s="15"/>
    </row>
    <row r="46" spans="1:13" ht="15.95" customHeight="1">
      <c r="A46" s="51"/>
      <c r="B46" s="51"/>
      <c r="C46" s="33"/>
      <c r="D46" s="7" t="s">
        <v>63</v>
      </c>
      <c r="E46" s="7">
        <v>113</v>
      </c>
      <c r="F46" s="7" t="s">
        <v>10</v>
      </c>
      <c r="G46" s="35"/>
      <c r="H46" s="5"/>
      <c r="I46" s="15"/>
      <c r="J46" s="15"/>
      <c r="K46" s="15"/>
      <c r="L46" s="15"/>
      <c r="M46" s="15"/>
    </row>
    <row r="47" spans="1:13" ht="15.95" customHeight="1">
      <c r="A47" s="51"/>
      <c r="B47" s="51"/>
      <c r="C47" s="33"/>
      <c r="D47" s="7" t="s">
        <v>64</v>
      </c>
      <c r="E47" s="7">
        <v>48</v>
      </c>
      <c r="F47" s="7" t="s">
        <v>10</v>
      </c>
      <c r="G47" s="35"/>
      <c r="H47" s="5"/>
      <c r="I47" s="15"/>
      <c r="J47" s="15"/>
      <c r="K47" s="15"/>
      <c r="L47" s="15"/>
      <c r="M47" s="15"/>
    </row>
    <row r="48" spans="1:13" ht="15.95" customHeight="1">
      <c r="A48" s="51"/>
      <c r="B48" s="51"/>
      <c r="C48" s="33"/>
      <c r="D48" s="8" t="s">
        <v>16</v>
      </c>
      <c r="E48" s="7">
        <f>SUM(E45:E47)</f>
        <v>228</v>
      </c>
      <c r="F48" s="7"/>
      <c r="G48" s="35"/>
      <c r="H48" s="5"/>
      <c r="I48" s="15"/>
      <c r="J48" s="15"/>
      <c r="K48" s="15"/>
      <c r="L48" s="15"/>
      <c r="M48" s="15"/>
    </row>
    <row r="49" spans="1:13" s="2" customFormat="1" ht="15.95" customHeight="1">
      <c r="A49" s="51"/>
      <c r="B49" s="51"/>
      <c r="C49" s="47" t="s">
        <v>65</v>
      </c>
      <c r="D49" s="9" t="s">
        <v>66</v>
      </c>
      <c r="E49" s="9">
        <v>230</v>
      </c>
      <c r="F49" s="9" t="s">
        <v>10</v>
      </c>
      <c r="G49" s="40" t="s">
        <v>128</v>
      </c>
      <c r="H49" s="14"/>
      <c r="I49" s="18"/>
      <c r="J49" s="14"/>
      <c r="K49" s="18"/>
      <c r="L49" s="18"/>
      <c r="M49" s="18"/>
    </row>
    <row r="50" spans="1:13" s="2" customFormat="1" ht="15.95" customHeight="1">
      <c r="A50" s="51"/>
      <c r="B50" s="51"/>
      <c r="C50" s="44"/>
      <c r="D50" s="9" t="s">
        <v>67</v>
      </c>
      <c r="E50" s="9">
        <v>140</v>
      </c>
      <c r="F50" s="9" t="s">
        <v>10</v>
      </c>
      <c r="G50" s="37"/>
      <c r="H50" s="14"/>
      <c r="I50" s="18"/>
      <c r="J50" s="14"/>
      <c r="K50" s="18"/>
      <c r="L50" s="18"/>
      <c r="M50" s="18"/>
    </row>
    <row r="51" spans="1:13" s="2" customFormat="1" ht="15.95" customHeight="1">
      <c r="A51" s="51"/>
      <c r="B51" s="51"/>
      <c r="C51" s="45"/>
      <c r="D51" s="8" t="s">
        <v>16</v>
      </c>
      <c r="E51" s="9">
        <f>SUM(E49:E50)</f>
        <v>370</v>
      </c>
      <c r="F51" s="9"/>
      <c r="G51" s="38"/>
      <c r="H51" s="14"/>
      <c r="I51" s="14"/>
      <c r="J51" s="14"/>
      <c r="K51" s="14"/>
      <c r="L51" s="14"/>
      <c r="M51" s="14"/>
    </row>
    <row r="52" spans="1:13" s="1" customFormat="1" ht="21.95" customHeight="1">
      <c r="A52" s="51"/>
      <c r="B52" s="51"/>
      <c r="C52" s="47" t="s">
        <v>68</v>
      </c>
      <c r="D52" s="9" t="s">
        <v>69</v>
      </c>
      <c r="E52" s="9">
        <v>306</v>
      </c>
      <c r="F52" s="9" t="s">
        <v>10</v>
      </c>
      <c r="G52" s="36" t="s">
        <v>70</v>
      </c>
      <c r="H52" s="10"/>
      <c r="I52" s="10"/>
      <c r="J52" s="10"/>
      <c r="K52" s="10"/>
      <c r="L52" s="10"/>
      <c r="M52" s="10"/>
    </row>
    <row r="53" spans="1:13" s="1" customFormat="1" ht="21.95" customHeight="1">
      <c r="A53" s="51"/>
      <c r="B53" s="51"/>
      <c r="C53" s="44"/>
      <c r="D53" s="9" t="s">
        <v>71</v>
      </c>
      <c r="E53" s="9">
        <v>59</v>
      </c>
      <c r="F53" s="9" t="s">
        <v>10</v>
      </c>
      <c r="G53" s="37"/>
      <c r="H53" s="10"/>
      <c r="I53" s="10"/>
      <c r="J53" s="10"/>
      <c r="K53" s="10"/>
      <c r="L53" s="10"/>
      <c r="M53" s="10"/>
    </row>
    <row r="54" spans="1:13" s="1" customFormat="1" ht="21.95" customHeight="1">
      <c r="A54" s="51"/>
      <c r="B54" s="51"/>
      <c r="C54" s="44"/>
      <c r="D54" s="9" t="s">
        <v>72</v>
      </c>
      <c r="E54" s="9">
        <v>110</v>
      </c>
      <c r="F54" s="9" t="s">
        <v>14</v>
      </c>
      <c r="G54" s="37"/>
      <c r="H54" s="10"/>
      <c r="I54" s="10"/>
      <c r="J54" s="10"/>
      <c r="K54" s="10"/>
      <c r="L54" s="10"/>
      <c r="M54" s="10"/>
    </row>
    <row r="55" spans="1:13" s="1" customFormat="1" ht="21.95" customHeight="1">
      <c r="A55" s="51"/>
      <c r="B55" s="51"/>
      <c r="C55" s="44"/>
      <c r="D55" s="9" t="s">
        <v>73</v>
      </c>
      <c r="E55" s="9">
        <v>108</v>
      </c>
      <c r="F55" s="9" t="s">
        <v>14</v>
      </c>
      <c r="G55" s="37"/>
      <c r="H55" s="10"/>
      <c r="I55" s="10"/>
      <c r="J55" s="10"/>
      <c r="K55" s="10"/>
      <c r="L55" s="10"/>
      <c r="M55" s="10"/>
    </row>
    <row r="56" spans="1:13" s="1" customFormat="1" ht="21.95" customHeight="1">
      <c r="A56" s="51"/>
      <c r="B56" s="52"/>
      <c r="C56" s="45"/>
      <c r="D56" s="8" t="s">
        <v>16</v>
      </c>
      <c r="E56" s="9">
        <f>SUM(E52:E55)</f>
        <v>583</v>
      </c>
      <c r="F56" s="9"/>
      <c r="G56" s="38"/>
      <c r="H56" s="10"/>
      <c r="I56" s="10"/>
      <c r="J56" s="10"/>
      <c r="K56" s="10"/>
      <c r="L56" s="10"/>
      <c r="M56" s="10"/>
    </row>
    <row r="57" spans="1:13" ht="15.95" customHeight="1">
      <c r="A57" s="51"/>
      <c r="B57" s="53" t="s">
        <v>74</v>
      </c>
      <c r="C57" s="41" t="s">
        <v>75</v>
      </c>
      <c r="D57" s="8" t="s">
        <v>76</v>
      </c>
      <c r="E57" s="7">
        <v>63</v>
      </c>
      <c r="F57" s="7" t="s">
        <v>10</v>
      </c>
      <c r="G57" s="36" t="s">
        <v>77</v>
      </c>
      <c r="H57" s="5"/>
      <c r="I57" s="15"/>
      <c r="J57" s="15"/>
      <c r="K57" s="15"/>
      <c r="L57" s="15"/>
      <c r="M57" s="15"/>
    </row>
    <row r="58" spans="1:13" ht="15.95" customHeight="1">
      <c r="A58" s="51"/>
      <c r="B58" s="53"/>
      <c r="C58" s="42"/>
      <c r="D58" s="7" t="s">
        <v>78</v>
      </c>
      <c r="E58" s="7">
        <v>87</v>
      </c>
      <c r="F58" s="7" t="s">
        <v>10</v>
      </c>
      <c r="G58" s="37"/>
      <c r="H58" s="5"/>
      <c r="I58" s="15"/>
      <c r="J58" s="15"/>
      <c r="K58" s="15"/>
      <c r="L58" s="15"/>
      <c r="M58" s="15"/>
    </row>
    <row r="59" spans="1:13" ht="15.95" customHeight="1">
      <c r="A59" s="51"/>
      <c r="B59" s="53"/>
      <c r="C59" s="42"/>
      <c r="D59" s="7" t="s">
        <v>78</v>
      </c>
      <c r="E59" s="7">
        <v>96</v>
      </c>
      <c r="F59" s="7" t="s">
        <v>14</v>
      </c>
      <c r="G59" s="37"/>
      <c r="H59" s="5"/>
      <c r="I59" s="15"/>
      <c r="J59" s="15"/>
      <c r="K59" s="15"/>
      <c r="L59" s="15"/>
      <c r="M59" s="15"/>
    </row>
    <row r="60" spans="1:13" ht="15.95" customHeight="1">
      <c r="A60" s="51"/>
      <c r="B60" s="53"/>
      <c r="C60" s="42"/>
      <c r="D60" s="7" t="s">
        <v>79</v>
      </c>
      <c r="E60" s="7">
        <v>91</v>
      </c>
      <c r="F60" s="7" t="s">
        <v>14</v>
      </c>
      <c r="G60" s="37"/>
      <c r="H60" s="5"/>
      <c r="I60" s="15"/>
      <c r="J60" s="5"/>
      <c r="K60" s="15"/>
      <c r="L60" s="5"/>
      <c r="M60" s="15"/>
    </row>
    <row r="61" spans="1:13" ht="15.95" customHeight="1">
      <c r="A61" s="51"/>
      <c r="B61" s="53"/>
      <c r="C61" s="42"/>
      <c r="D61" s="7" t="s">
        <v>80</v>
      </c>
      <c r="E61" s="7">
        <v>111</v>
      </c>
      <c r="F61" s="7" t="s">
        <v>14</v>
      </c>
      <c r="G61" s="37"/>
      <c r="H61" s="5"/>
      <c r="I61" s="15"/>
      <c r="J61" s="5"/>
      <c r="K61" s="15"/>
      <c r="L61" s="15"/>
      <c r="M61" s="15"/>
    </row>
    <row r="62" spans="1:13" ht="23.1" customHeight="1">
      <c r="A62" s="51"/>
      <c r="B62" s="53"/>
      <c r="C62" s="43"/>
      <c r="D62" s="8" t="s">
        <v>16</v>
      </c>
      <c r="E62" s="7">
        <f>SUM(E57:E61)</f>
        <v>448</v>
      </c>
      <c r="F62" s="7"/>
      <c r="G62" s="38"/>
      <c r="H62" s="5"/>
      <c r="I62" s="15"/>
      <c r="J62" s="5"/>
      <c r="K62" s="15"/>
      <c r="L62" s="15"/>
      <c r="M62" s="15"/>
    </row>
    <row r="63" spans="1:13" ht="18" customHeight="1">
      <c r="A63" s="51"/>
      <c r="B63" s="53"/>
      <c r="C63" s="33" t="s">
        <v>81</v>
      </c>
      <c r="D63" s="7" t="s">
        <v>82</v>
      </c>
      <c r="E63" s="7">
        <v>171</v>
      </c>
      <c r="F63" s="7" t="s">
        <v>10</v>
      </c>
      <c r="G63" s="34" t="s">
        <v>83</v>
      </c>
      <c r="H63" s="5"/>
      <c r="I63" s="15"/>
      <c r="J63" s="5"/>
      <c r="K63" s="15"/>
      <c r="L63" s="15"/>
      <c r="M63" s="15"/>
    </row>
    <row r="64" spans="1:13" ht="18" customHeight="1">
      <c r="A64" s="51"/>
      <c r="B64" s="53"/>
      <c r="C64" s="33"/>
      <c r="D64" s="7" t="s">
        <v>84</v>
      </c>
      <c r="E64" s="7">
        <v>40</v>
      </c>
      <c r="F64" s="7" t="s">
        <v>10</v>
      </c>
      <c r="G64" s="34"/>
      <c r="H64" s="5"/>
      <c r="I64" s="15"/>
      <c r="J64" s="5"/>
      <c r="K64" s="15"/>
      <c r="L64" s="15"/>
      <c r="M64" s="15"/>
    </row>
    <row r="65" spans="1:13" ht="18" customHeight="1">
      <c r="A65" s="51"/>
      <c r="B65" s="53"/>
      <c r="C65" s="33"/>
      <c r="D65" s="7" t="s">
        <v>85</v>
      </c>
      <c r="E65" s="7">
        <v>160</v>
      </c>
      <c r="F65" s="7" t="s">
        <v>14</v>
      </c>
      <c r="G65" s="35"/>
      <c r="H65" s="5"/>
      <c r="I65" s="15"/>
      <c r="J65" s="5"/>
      <c r="K65" s="15"/>
      <c r="L65" s="15"/>
      <c r="M65" s="15"/>
    </row>
    <row r="66" spans="1:13" ht="18.95" customHeight="1">
      <c r="A66" s="51"/>
      <c r="B66" s="53"/>
      <c r="C66" s="33"/>
      <c r="D66" s="7" t="s">
        <v>16</v>
      </c>
      <c r="E66" s="7">
        <f>SUM(E63:E65)</f>
        <v>371</v>
      </c>
      <c r="F66" s="7"/>
      <c r="G66" s="35"/>
      <c r="H66" s="5"/>
      <c r="I66" s="15"/>
      <c r="J66" s="5"/>
      <c r="K66" s="15"/>
      <c r="L66" s="15"/>
      <c r="M66" s="15"/>
    </row>
    <row r="67" spans="1:13" ht="15.95" customHeight="1">
      <c r="A67" s="51"/>
      <c r="B67" s="53"/>
      <c r="C67" s="33" t="s">
        <v>86</v>
      </c>
      <c r="D67" s="7" t="s">
        <v>87</v>
      </c>
      <c r="E67" s="7">
        <v>251</v>
      </c>
      <c r="F67" s="7" t="s">
        <v>10</v>
      </c>
      <c r="G67" s="34" t="s">
        <v>88</v>
      </c>
      <c r="H67" s="5"/>
      <c r="I67" s="5"/>
      <c r="J67" s="5"/>
      <c r="K67" s="5"/>
      <c r="L67" s="5"/>
      <c r="M67" s="5"/>
    </row>
    <row r="68" spans="1:13" ht="15.95" customHeight="1">
      <c r="A68" s="51"/>
      <c r="B68" s="53"/>
      <c r="C68" s="33"/>
      <c r="D68" s="7" t="s">
        <v>89</v>
      </c>
      <c r="E68" s="7">
        <v>338</v>
      </c>
      <c r="F68" s="7" t="s">
        <v>10</v>
      </c>
      <c r="G68" s="35"/>
      <c r="H68" s="5"/>
      <c r="L68" s="5"/>
      <c r="M68" s="5"/>
    </row>
    <row r="69" spans="1:13" ht="15.95" customHeight="1">
      <c r="A69" s="51"/>
      <c r="B69" s="53"/>
      <c r="C69" s="33"/>
      <c r="D69" s="7" t="s">
        <v>90</v>
      </c>
      <c r="E69" s="7">
        <v>53</v>
      </c>
      <c r="F69" s="7" t="s">
        <v>10</v>
      </c>
      <c r="G69" s="35"/>
      <c r="H69" s="5"/>
      <c r="L69" s="5"/>
      <c r="M69" s="5"/>
    </row>
    <row r="70" spans="1:13" ht="15.95" customHeight="1">
      <c r="A70" s="51"/>
      <c r="B70" s="53"/>
      <c r="C70" s="33"/>
      <c r="D70" s="7" t="s">
        <v>91</v>
      </c>
      <c r="E70" s="7">
        <v>131</v>
      </c>
      <c r="F70" s="7" t="s">
        <v>14</v>
      </c>
      <c r="G70" s="35"/>
      <c r="H70" s="5"/>
      <c r="L70" s="5"/>
      <c r="M70" s="5"/>
    </row>
    <row r="71" spans="1:13" ht="15.95" customHeight="1">
      <c r="A71" s="51"/>
      <c r="B71" s="53"/>
      <c r="C71" s="33"/>
      <c r="D71" s="7" t="s">
        <v>92</v>
      </c>
      <c r="E71" s="7">
        <v>98</v>
      </c>
      <c r="F71" s="7" t="s">
        <v>14</v>
      </c>
      <c r="G71" s="35"/>
      <c r="H71" s="5"/>
      <c r="I71" s="5"/>
      <c r="J71" s="5"/>
      <c r="K71" s="5"/>
      <c r="L71" s="5"/>
      <c r="M71" s="5"/>
    </row>
    <row r="72" spans="1:13" ht="15.95" customHeight="1">
      <c r="A72" s="51"/>
      <c r="B72" s="53"/>
      <c r="C72" s="33"/>
      <c r="D72" s="8" t="s">
        <v>16</v>
      </c>
      <c r="E72" s="7">
        <f>SUM(E67:E71)</f>
        <v>871</v>
      </c>
      <c r="F72" s="7"/>
      <c r="G72" s="35"/>
      <c r="H72" s="5"/>
      <c r="I72" s="5"/>
      <c r="J72" s="5"/>
      <c r="K72" s="5"/>
      <c r="L72" s="5"/>
      <c r="M72" s="5"/>
    </row>
    <row r="73" spans="1:13" ht="15.95" customHeight="1">
      <c r="A73" s="51"/>
      <c r="B73" s="53"/>
      <c r="C73" s="33" t="s">
        <v>93</v>
      </c>
      <c r="D73" s="7" t="s">
        <v>94</v>
      </c>
      <c r="E73" s="7">
        <v>190</v>
      </c>
      <c r="F73" s="7" t="s">
        <v>10</v>
      </c>
      <c r="G73" s="34" t="s">
        <v>95</v>
      </c>
      <c r="H73" s="5"/>
      <c r="I73" s="5"/>
      <c r="J73" s="25"/>
      <c r="K73" s="5"/>
      <c r="L73" s="5"/>
      <c r="M73" s="5"/>
    </row>
    <row r="74" spans="1:13" ht="15.95" customHeight="1">
      <c r="A74" s="51"/>
      <c r="B74" s="53"/>
      <c r="C74" s="33"/>
      <c r="D74" s="7" t="s">
        <v>96</v>
      </c>
      <c r="E74" s="7">
        <v>172</v>
      </c>
      <c r="F74" s="7" t="s">
        <v>10</v>
      </c>
      <c r="G74" s="35"/>
      <c r="H74" s="5"/>
      <c r="I74" s="5"/>
      <c r="J74" s="25"/>
      <c r="K74" s="5"/>
      <c r="L74" s="5"/>
      <c r="M74" s="5"/>
    </row>
    <row r="75" spans="1:13" ht="15.95" customHeight="1">
      <c r="A75" s="51"/>
      <c r="B75" s="53"/>
      <c r="C75" s="33"/>
      <c r="D75" s="7" t="s">
        <v>97</v>
      </c>
      <c r="E75" s="7">
        <v>154</v>
      </c>
      <c r="F75" s="7" t="s">
        <v>10</v>
      </c>
      <c r="G75" s="35"/>
      <c r="H75" s="5"/>
      <c r="I75" s="5"/>
      <c r="J75" s="15"/>
      <c r="K75" s="5"/>
      <c r="L75" s="5"/>
      <c r="M75" s="5"/>
    </row>
    <row r="76" spans="1:13" ht="15.95" customHeight="1">
      <c r="A76" s="51"/>
      <c r="B76" s="53"/>
      <c r="C76" s="33"/>
      <c r="D76" s="7" t="s">
        <v>98</v>
      </c>
      <c r="E76" s="7">
        <v>107</v>
      </c>
      <c r="F76" s="7" t="s">
        <v>14</v>
      </c>
      <c r="G76" s="35"/>
      <c r="H76" s="5"/>
      <c r="I76" s="5"/>
      <c r="J76" s="15"/>
      <c r="K76" s="5"/>
      <c r="L76" s="5"/>
      <c r="M76" s="5"/>
    </row>
    <row r="77" spans="1:13" ht="15.95" customHeight="1">
      <c r="A77" s="51"/>
      <c r="B77" s="53"/>
      <c r="C77" s="33"/>
      <c r="D77" s="7" t="s">
        <v>16</v>
      </c>
      <c r="E77" s="7">
        <f>SUM(E73:E76)</f>
        <v>623</v>
      </c>
      <c r="F77" s="7"/>
      <c r="G77" s="35"/>
      <c r="H77" s="5"/>
      <c r="I77" s="5"/>
      <c r="J77" s="15"/>
      <c r="K77" s="5"/>
      <c r="L77" s="5"/>
      <c r="M77" s="5"/>
    </row>
    <row r="78" spans="1:13" ht="15.95" customHeight="1">
      <c r="A78" s="51"/>
      <c r="B78" s="53"/>
      <c r="C78" s="33" t="s">
        <v>99</v>
      </c>
      <c r="D78" s="7" t="s">
        <v>100</v>
      </c>
      <c r="E78" s="7">
        <v>52</v>
      </c>
      <c r="F78" s="7" t="s">
        <v>10</v>
      </c>
      <c r="G78" s="31" t="s">
        <v>129</v>
      </c>
      <c r="H78" s="5"/>
      <c r="I78" s="5"/>
      <c r="J78" s="15"/>
      <c r="K78" s="5"/>
      <c r="L78" s="5"/>
      <c r="M78" s="5"/>
    </row>
    <row r="79" spans="1:13" ht="15.95" customHeight="1">
      <c r="A79" s="51"/>
      <c r="B79" s="53"/>
      <c r="C79" s="33"/>
      <c r="D79" s="7" t="s">
        <v>101</v>
      </c>
      <c r="E79" s="7">
        <v>210</v>
      </c>
      <c r="F79" s="7" t="s">
        <v>10</v>
      </c>
      <c r="G79" s="32"/>
      <c r="H79" s="5"/>
      <c r="I79" s="5"/>
      <c r="J79" s="15"/>
      <c r="K79" s="5"/>
      <c r="L79" s="5"/>
      <c r="M79" s="5"/>
    </row>
    <row r="80" spans="1:13" ht="15.95" customHeight="1">
      <c r="A80" s="51"/>
      <c r="B80" s="53"/>
      <c r="C80" s="33"/>
      <c r="D80" s="7" t="s">
        <v>101</v>
      </c>
      <c r="E80" s="4">
        <v>128</v>
      </c>
      <c r="F80" s="7" t="s">
        <v>14</v>
      </c>
      <c r="G80" s="32"/>
      <c r="H80" s="5"/>
      <c r="I80" s="5"/>
      <c r="J80" s="15"/>
      <c r="K80" s="5"/>
      <c r="L80" s="5"/>
      <c r="M80" s="5"/>
    </row>
    <row r="81" spans="1:13" ht="15.95" customHeight="1">
      <c r="A81" s="51"/>
      <c r="B81" s="53"/>
      <c r="C81" s="33"/>
      <c r="D81" s="7" t="s">
        <v>102</v>
      </c>
      <c r="E81" s="7">
        <v>85</v>
      </c>
      <c r="F81" s="7" t="s">
        <v>14</v>
      </c>
      <c r="G81" s="32"/>
      <c r="H81" s="5"/>
      <c r="I81" s="5"/>
      <c r="J81" s="15"/>
      <c r="K81" s="5"/>
      <c r="L81" s="5"/>
      <c r="M81" s="5"/>
    </row>
    <row r="82" spans="1:13" ht="15.95" customHeight="1">
      <c r="A82" s="51"/>
      <c r="B82" s="53"/>
      <c r="C82" s="33"/>
      <c r="D82" s="8" t="s">
        <v>16</v>
      </c>
      <c r="E82" s="7">
        <f>SUM(E78:E81)</f>
        <v>475</v>
      </c>
      <c r="F82" s="7"/>
      <c r="G82" s="32"/>
      <c r="H82" s="5"/>
      <c r="I82" s="5"/>
      <c r="J82" s="5"/>
      <c r="K82" s="5"/>
      <c r="L82" s="5"/>
      <c r="M82" s="5"/>
    </row>
    <row r="83" spans="1:13" ht="15.95" customHeight="1">
      <c r="A83" s="51"/>
      <c r="B83" s="53"/>
      <c r="C83" s="46" t="s">
        <v>103</v>
      </c>
      <c r="D83" s="11" t="s">
        <v>104</v>
      </c>
      <c r="E83" s="11">
        <v>90</v>
      </c>
      <c r="F83" s="11" t="s">
        <v>10</v>
      </c>
      <c r="G83" s="33" t="s">
        <v>105</v>
      </c>
      <c r="H83" s="5"/>
      <c r="I83" s="5"/>
      <c r="J83" s="5"/>
      <c r="K83" s="5"/>
      <c r="L83" s="5"/>
      <c r="M83" s="5"/>
    </row>
    <row r="84" spans="1:13" ht="15.95" customHeight="1">
      <c r="A84" s="51"/>
      <c r="B84" s="53"/>
      <c r="C84" s="46"/>
      <c r="D84" s="11" t="s">
        <v>104</v>
      </c>
      <c r="E84" s="11">
        <v>98</v>
      </c>
      <c r="F84" s="11" t="s">
        <v>14</v>
      </c>
      <c r="G84" s="32"/>
      <c r="H84" s="5"/>
      <c r="I84" s="5"/>
      <c r="J84" s="5"/>
      <c r="K84" s="5"/>
      <c r="L84" s="5"/>
      <c r="M84" s="5"/>
    </row>
    <row r="85" spans="1:13" ht="15.95" customHeight="1">
      <c r="A85" s="51"/>
      <c r="B85" s="53"/>
      <c r="C85" s="46"/>
      <c r="D85" s="11" t="s">
        <v>106</v>
      </c>
      <c r="E85" s="11">
        <v>50</v>
      </c>
      <c r="F85" s="11" t="s">
        <v>14</v>
      </c>
      <c r="G85" s="32"/>
      <c r="H85" s="5"/>
      <c r="I85" s="5"/>
      <c r="J85" s="5"/>
      <c r="K85" s="5"/>
      <c r="L85" s="5"/>
      <c r="M85" s="5"/>
    </row>
    <row r="86" spans="1:13" ht="15.95" customHeight="1">
      <c r="A86" s="51"/>
      <c r="B86" s="53"/>
      <c r="C86" s="46"/>
      <c r="D86" s="11" t="s">
        <v>107</v>
      </c>
      <c r="E86" s="11">
        <v>34</v>
      </c>
      <c r="F86" s="11" t="s">
        <v>14</v>
      </c>
      <c r="G86" s="32"/>
      <c r="H86" s="5"/>
      <c r="I86" s="5"/>
      <c r="J86" s="5"/>
      <c r="K86" s="5"/>
      <c r="L86" s="5"/>
      <c r="M86" s="5"/>
    </row>
    <row r="87" spans="1:13" ht="15.95" customHeight="1">
      <c r="A87" s="51"/>
      <c r="B87" s="53"/>
      <c r="C87" s="46"/>
      <c r="D87" s="8" t="s">
        <v>16</v>
      </c>
      <c r="E87" s="7">
        <f>SUM(E83:E86)</f>
        <v>272</v>
      </c>
      <c r="F87" s="7"/>
      <c r="G87" s="32"/>
      <c r="H87" s="5"/>
      <c r="I87" s="5"/>
      <c r="J87" s="5"/>
      <c r="K87" s="5"/>
      <c r="L87" s="5"/>
      <c r="M87" s="5"/>
    </row>
    <row r="88" spans="1:13" ht="15.95" customHeight="1">
      <c r="A88" s="51"/>
      <c r="B88" s="53"/>
      <c r="C88" s="33" t="s">
        <v>108</v>
      </c>
      <c r="D88" s="7" t="s">
        <v>109</v>
      </c>
      <c r="E88" s="7">
        <v>42</v>
      </c>
      <c r="F88" s="7" t="s">
        <v>10</v>
      </c>
      <c r="G88" s="34" t="s">
        <v>110</v>
      </c>
      <c r="H88" s="5"/>
      <c r="I88" s="5"/>
      <c r="J88" s="5"/>
      <c r="K88" s="5"/>
      <c r="L88" s="5"/>
      <c r="M88" s="5"/>
    </row>
    <row r="89" spans="1:13" ht="15.95" customHeight="1">
      <c r="A89" s="51"/>
      <c r="B89" s="53"/>
      <c r="C89" s="33"/>
      <c r="D89" s="19" t="s">
        <v>111</v>
      </c>
      <c r="E89" s="7">
        <v>83</v>
      </c>
      <c r="F89" s="7" t="s">
        <v>10</v>
      </c>
      <c r="G89" s="35"/>
      <c r="H89" s="5"/>
      <c r="I89" s="5"/>
      <c r="J89" s="5"/>
      <c r="K89" s="5"/>
      <c r="L89" s="5"/>
      <c r="M89" s="5"/>
    </row>
    <row r="90" spans="1:13" ht="15.95" customHeight="1">
      <c r="A90" s="51"/>
      <c r="B90" s="53"/>
      <c r="C90" s="33"/>
      <c r="D90" s="12" t="s">
        <v>112</v>
      </c>
      <c r="E90" s="7">
        <v>169</v>
      </c>
      <c r="F90" s="7" t="s">
        <v>10</v>
      </c>
      <c r="G90" s="35"/>
      <c r="H90" s="5"/>
      <c r="I90" s="5"/>
      <c r="J90" s="5"/>
      <c r="K90" s="5"/>
      <c r="L90" s="5"/>
      <c r="M90" s="5"/>
    </row>
    <row r="91" spans="1:13" ht="15.95" customHeight="1">
      <c r="A91" s="51"/>
      <c r="B91" s="53"/>
      <c r="C91" s="33"/>
      <c r="D91" s="20" t="s">
        <v>113</v>
      </c>
      <c r="E91" s="7">
        <v>86</v>
      </c>
      <c r="F91" s="7" t="s">
        <v>14</v>
      </c>
      <c r="G91" s="35"/>
      <c r="H91" s="5"/>
      <c r="I91" s="5"/>
      <c r="J91" s="5"/>
      <c r="K91" s="5"/>
      <c r="L91" s="5"/>
      <c r="M91" s="5"/>
    </row>
    <row r="92" spans="1:13" ht="15.95" customHeight="1">
      <c r="A92" s="51"/>
      <c r="B92" s="53"/>
      <c r="C92" s="33"/>
      <c r="D92" s="20" t="s">
        <v>114</v>
      </c>
      <c r="E92" s="7">
        <v>120</v>
      </c>
      <c r="F92" s="7" t="s">
        <v>14</v>
      </c>
      <c r="G92" s="35"/>
      <c r="H92" s="5"/>
      <c r="I92" s="5"/>
      <c r="J92" s="5"/>
      <c r="K92" s="5"/>
      <c r="L92" s="5"/>
      <c r="M92" s="5"/>
    </row>
    <row r="93" spans="1:13" ht="15.95" customHeight="1">
      <c r="A93" s="51"/>
      <c r="B93" s="53"/>
      <c r="C93" s="33"/>
      <c r="D93" s="21" t="s">
        <v>115</v>
      </c>
      <c r="E93" s="7">
        <v>94</v>
      </c>
      <c r="F93" s="7" t="s">
        <v>14</v>
      </c>
      <c r="G93" s="35"/>
      <c r="H93" s="5"/>
      <c r="I93" s="5"/>
      <c r="J93" s="5"/>
      <c r="K93" s="5"/>
      <c r="L93" s="5"/>
      <c r="M93" s="5"/>
    </row>
    <row r="94" spans="1:13" ht="15.95" customHeight="1">
      <c r="A94" s="51"/>
      <c r="B94" s="53"/>
      <c r="C94" s="33"/>
      <c r="D94" s="7" t="s">
        <v>16</v>
      </c>
      <c r="E94" s="7">
        <f>SUM(E88:E93)</f>
        <v>594</v>
      </c>
      <c r="F94" s="7"/>
      <c r="G94" s="35"/>
      <c r="H94" s="5"/>
      <c r="I94" s="5"/>
      <c r="J94" s="5"/>
      <c r="K94" s="5"/>
      <c r="L94" s="5"/>
      <c r="M94" s="5"/>
    </row>
    <row r="95" spans="1:13" ht="15.95" customHeight="1">
      <c r="A95" s="51"/>
      <c r="B95" s="53"/>
      <c r="C95" s="33" t="s">
        <v>116</v>
      </c>
      <c r="D95" s="7" t="s">
        <v>117</v>
      </c>
      <c r="E95" s="7">
        <v>159</v>
      </c>
      <c r="F95" s="7" t="s">
        <v>10</v>
      </c>
      <c r="G95" s="33" t="s">
        <v>118</v>
      </c>
      <c r="H95" s="5"/>
      <c r="I95" s="5"/>
      <c r="J95" s="5"/>
      <c r="K95" s="5"/>
      <c r="L95" s="5"/>
      <c r="M95" s="5"/>
    </row>
    <row r="96" spans="1:13" ht="15.95" customHeight="1">
      <c r="A96" s="51"/>
      <c r="B96" s="53"/>
      <c r="C96" s="33"/>
      <c r="D96" s="7" t="s">
        <v>119</v>
      </c>
      <c r="E96" s="7">
        <v>148</v>
      </c>
      <c r="F96" s="7" t="s">
        <v>10</v>
      </c>
      <c r="G96" s="32"/>
      <c r="H96" s="5"/>
      <c r="I96" s="5"/>
      <c r="J96" s="5"/>
      <c r="K96" s="5"/>
      <c r="L96" s="5"/>
      <c r="M96" s="5"/>
    </row>
    <row r="97" spans="1:7" ht="15.95" customHeight="1">
      <c r="A97" s="51"/>
      <c r="B97" s="53"/>
      <c r="C97" s="33"/>
      <c r="D97" s="7" t="s">
        <v>120</v>
      </c>
      <c r="E97" s="7">
        <v>54</v>
      </c>
      <c r="F97" s="7" t="s">
        <v>10</v>
      </c>
      <c r="G97" s="32"/>
    </row>
    <row r="98" spans="1:7" ht="15.95" customHeight="1">
      <c r="A98" s="51"/>
      <c r="B98" s="53"/>
      <c r="C98" s="33"/>
      <c r="D98" s="7" t="s">
        <v>121</v>
      </c>
      <c r="E98" s="7">
        <v>100</v>
      </c>
      <c r="F98" s="7" t="s">
        <v>10</v>
      </c>
      <c r="G98" s="32"/>
    </row>
    <row r="99" spans="1:7" ht="15.95" customHeight="1">
      <c r="A99" s="51"/>
      <c r="B99" s="53"/>
      <c r="C99" s="33"/>
      <c r="D99" s="7" t="s">
        <v>16</v>
      </c>
      <c r="E99" s="7">
        <f>SUM(E95:E98)</f>
        <v>461</v>
      </c>
      <c r="F99" s="7"/>
      <c r="G99" s="32"/>
    </row>
    <row r="100" spans="1:7" ht="15.95" customHeight="1">
      <c r="A100" s="51"/>
      <c r="B100" s="53"/>
      <c r="C100" s="33" t="s">
        <v>122</v>
      </c>
      <c r="D100" s="7" t="s">
        <v>9</v>
      </c>
      <c r="E100" s="7">
        <v>94</v>
      </c>
      <c r="F100" s="7" t="s">
        <v>10</v>
      </c>
      <c r="G100" s="33" t="s">
        <v>123</v>
      </c>
    </row>
    <row r="101" spans="1:7" ht="15.95" customHeight="1">
      <c r="A101" s="51"/>
      <c r="B101" s="53"/>
      <c r="C101" s="33"/>
      <c r="D101" s="22" t="s">
        <v>111</v>
      </c>
      <c r="E101" s="7">
        <v>98</v>
      </c>
      <c r="F101" s="7" t="s">
        <v>10</v>
      </c>
      <c r="G101" s="32"/>
    </row>
    <row r="102" spans="1:7" ht="12.95" customHeight="1">
      <c r="A102" s="51"/>
      <c r="B102" s="53"/>
      <c r="C102" s="33"/>
      <c r="D102" s="23" t="s">
        <v>119</v>
      </c>
      <c r="E102" s="7">
        <v>219</v>
      </c>
      <c r="F102" s="7" t="s">
        <v>10</v>
      </c>
      <c r="G102" s="32"/>
    </row>
    <row r="103" spans="1:7" ht="15.95" customHeight="1">
      <c r="A103" s="51"/>
      <c r="B103" s="53"/>
      <c r="C103" s="33"/>
      <c r="D103" s="20" t="s">
        <v>124</v>
      </c>
      <c r="E103" s="7">
        <v>87</v>
      </c>
      <c r="F103" s="7" t="s">
        <v>14</v>
      </c>
      <c r="G103" s="32"/>
    </row>
    <row r="104" spans="1:7" ht="15.95" customHeight="1">
      <c r="A104" s="51"/>
      <c r="B104" s="53"/>
      <c r="C104" s="33"/>
      <c r="D104" s="24" t="s">
        <v>47</v>
      </c>
      <c r="E104" s="7">
        <v>67</v>
      </c>
      <c r="F104" s="7" t="s">
        <v>14</v>
      </c>
      <c r="G104" s="32"/>
    </row>
    <row r="105" spans="1:7" ht="15.95" customHeight="1">
      <c r="A105" s="51"/>
      <c r="B105" s="53"/>
      <c r="C105" s="33"/>
      <c r="D105" s="24" t="s">
        <v>125</v>
      </c>
      <c r="E105" s="7">
        <v>98</v>
      </c>
      <c r="F105" s="7" t="s">
        <v>14</v>
      </c>
      <c r="G105" s="32"/>
    </row>
    <row r="106" spans="1:7" ht="15.95" customHeight="1">
      <c r="A106" s="51"/>
      <c r="B106" s="53"/>
      <c r="C106" s="33"/>
      <c r="D106" s="24" t="s">
        <v>91</v>
      </c>
      <c r="E106" s="7">
        <v>107</v>
      </c>
      <c r="F106" s="7" t="s">
        <v>14</v>
      </c>
      <c r="G106" s="32"/>
    </row>
    <row r="107" spans="1:7" ht="12" customHeight="1">
      <c r="A107" s="52"/>
      <c r="B107" s="53"/>
      <c r="C107" s="41"/>
      <c r="D107" s="7" t="s">
        <v>16</v>
      </c>
      <c r="E107" s="7">
        <f>SUM(E100:E106)</f>
        <v>770</v>
      </c>
      <c r="F107" s="7"/>
      <c r="G107" s="32"/>
    </row>
    <row r="108" spans="1:7" ht="15.95" customHeight="1">
      <c r="A108" s="32" t="s">
        <v>126</v>
      </c>
      <c r="B108" s="32"/>
      <c r="C108" s="32"/>
      <c r="D108" s="49" t="s">
        <v>127</v>
      </c>
      <c r="E108" s="49"/>
      <c r="F108" s="49"/>
      <c r="G108" s="49"/>
    </row>
  </sheetData>
  <mergeCells count="47">
    <mergeCell ref="A1:G1"/>
    <mergeCell ref="A108:C108"/>
    <mergeCell ref="D108:G108"/>
    <mergeCell ref="A17:A107"/>
    <mergeCell ref="B17:B56"/>
    <mergeCell ref="B57:B107"/>
    <mergeCell ref="C4:C8"/>
    <mergeCell ref="C9:C13"/>
    <mergeCell ref="C14:C16"/>
    <mergeCell ref="C17:C23"/>
    <mergeCell ref="C24:C28"/>
    <mergeCell ref="C29:C34"/>
    <mergeCell ref="C35:C38"/>
    <mergeCell ref="C39:C44"/>
    <mergeCell ref="C45:C48"/>
    <mergeCell ref="C49:C51"/>
    <mergeCell ref="C83:C87"/>
    <mergeCell ref="C88:C94"/>
    <mergeCell ref="C95:C99"/>
    <mergeCell ref="C100:C107"/>
    <mergeCell ref="C52:C56"/>
    <mergeCell ref="C57:C62"/>
    <mergeCell ref="C63:C66"/>
    <mergeCell ref="C67:C72"/>
    <mergeCell ref="C73:C77"/>
    <mergeCell ref="G100:G107"/>
    <mergeCell ref="G52:G56"/>
    <mergeCell ref="G57:G62"/>
    <mergeCell ref="G63:G66"/>
    <mergeCell ref="G67:G72"/>
    <mergeCell ref="G73:G77"/>
    <mergeCell ref="A4:B16"/>
    <mergeCell ref="G78:G82"/>
    <mergeCell ref="G83:G87"/>
    <mergeCell ref="G88:G94"/>
    <mergeCell ref="G95:G99"/>
    <mergeCell ref="G29:G34"/>
    <mergeCell ref="G35:G38"/>
    <mergeCell ref="G39:G44"/>
    <mergeCell ref="G45:G48"/>
    <mergeCell ref="G49:G51"/>
    <mergeCell ref="G4:G8"/>
    <mergeCell ref="G9:G13"/>
    <mergeCell ref="G14:G16"/>
    <mergeCell ref="G17:G23"/>
    <mergeCell ref="G24:G28"/>
    <mergeCell ref="C78:C82"/>
  </mergeCells>
  <phoneticPr fontId="22" type="noConversion"/>
  <dataValidations count="1">
    <dataValidation type="textLength" allowBlank="1" showInputMessage="1" showErrorMessage="1" error="超出专业名称最大长度60" prompt="可选" sqref="D93">
      <formula1>0</formula1>
      <formula2>60</formula2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quzhi</dc:creator>
  <cp:lastModifiedBy>Administrator</cp:lastModifiedBy>
  <dcterms:created xsi:type="dcterms:W3CDTF">2021-03-18T08:29:00Z</dcterms:created>
  <dcterms:modified xsi:type="dcterms:W3CDTF">2021-09-14T07:19:44Z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FE43673641F04AD399AB2788A15F92F6</vt:lpwstr>
  </property>
</Properties>
</file>